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:\13. NSTAR ELECTRIC\20-58 COVID-19\Customer Assistance\Small C&amp;I Program\AFP Reporting\Q1 2021\"/>
    </mc:Choice>
  </mc:AlternateContent>
  <xr:revisionPtr revIDLastSave="0" documentId="8_{00EB96FF-D0A3-4FDF-89D1-BBC4AA1444E5}" xr6:coauthVersionLast="46" xr6:coauthVersionMax="46" xr10:uidLastSave="{00000000-0000-0000-0000-000000000000}"/>
  <bookViews>
    <workbookView xWindow="1890" yWindow="3465" windowWidth="21600" windowHeight="12135" activeTab="2" xr2:uid="{00000000-000D-0000-FFFF-FFFF00000000}"/>
  </bookViews>
  <sheets>
    <sheet name="Unitil" sheetId="1" r:id="rId1"/>
    <sheet name="Eversource" sheetId="2" r:id="rId2"/>
    <sheet name="Natl Grid" sheetId="3" r:id="rId3"/>
    <sheet name="Berkshire" sheetId="5" r:id="rId4"/>
    <sheet name="Libert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H4" i="6"/>
  <c r="H3" i="6"/>
  <c r="I5" i="1" l="1"/>
  <c r="I4" i="1"/>
  <c r="I3" i="1"/>
</calcChain>
</file>

<file path=xl/sharedStrings.xml><?xml version="1.0" encoding="utf-8"?>
<sst xmlns="http://schemas.openxmlformats.org/spreadsheetml/2006/main" count="83" uniqueCount="21">
  <si>
    <t>UNITIL Small Commercial Arrears Forgiveness Program (AFP) Data Points</t>
  </si>
  <si>
    <t>Q4 2020</t>
  </si>
  <si>
    <t>Q1 2021</t>
  </si>
  <si>
    <t>Q2 2021</t>
  </si>
  <si>
    <t>Q3 2021</t>
  </si>
  <si>
    <t>Q4 2021</t>
  </si>
  <si>
    <t>Q1 2022</t>
  </si>
  <si>
    <t>Total to Date</t>
  </si>
  <si>
    <t>Number of Accounts Enrolled in AFP as of last day of Quarter</t>
  </si>
  <si>
    <t xml:space="preserve"> </t>
  </si>
  <si>
    <t>NA</t>
  </si>
  <si>
    <t>Number of NEW Accounts Enrolled in AFP During Quarter*</t>
  </si>
  <si>
    <t>Forgiveness Credits Given During Quarter</t>
  </si>
  <si>
    <t>Number of Accounts Successfully Completed AFP Program During Quarter</t>
  </si>
  <si>
    <t>* does not include reinstatements</t>
  </si>
  <si>
    <t>Q2 2022</t>
  </si>
  <si>
    <t>**This data includes EMA (gas and electric),WMA and EGMA.</t>
  </si>
  <si>
    <t>Eversource Small Commercial Arrears Forgiveness Program (AFP) Data Points</t>
  </si>
  <si>
    <t>National Grid Small Commercial Arrears Forgiveness Program (AFP) Data Points</t>
  </si>
  <si>
    <t>Berkshire Small Commercial Arrears Forgiveness Program (AFP) Data Points</t>
  </si>
  <si>
    <t>Liberty Small Commercial Arrears Forgiveness Program (AFP) Data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</si>
</sst>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activeCell="A2" sqref="A2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8" width="11.85546875" style="9" customWidth="1"/>
    <col min="9" max="9" width="11.5703125" customWidth="1"/>
  </cols>
  <sheetData>
    <row r="1" spans="1:9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15</v>
      </c>
      <c r="I1" s="2" t="s">
        <v>7</v>
      </c>
    </row>
    <row r="2" spans="1:9" ht="30" x14ac:dyDescent="0.25">
      <c r="A2" s="4" t="s">
        <v>8</v>
      </c>
      <c r="B2" s="5">
        <v>19</v>
      </c>
      <c r="C2" s="5">
        <v>10</v>
      </c>
      <c r="D2" s="5"/>
      <c r="E2" s="5"/>
      <c r="F2" s="5"/>
      <c r="G2" s="5" t="s">
        <v>9</v>
      </c>
      <c r="H2" s="5"/>
      <c r="I2" s="5" t="s">
        <v>10</v>
      </c>
    </row>
    <row r="3" spans="1:9" ht="30" x14ac:dyDescent="0.25">
      <c r="A3" s="4" t="s">
        <v>11</v>
      </c>
      <c r="B3" s="5">
        <v>31</v>
      </c>
      <c r="C3" s="5">
        <v>14</v>
      </c>
      <c r="D3" s="5" t="s">
        <v>9</v>
      </c>
      <c r="E3" s="5" t="s">
        <v>9</v>
      </c>
      <c r="F3" s="5" t="s">
        <v>9</v>
      </c>
      <c r="G3" s="5" t="s">
        <v>9</v>
      </c>
      <c r="H3" s="5"/>
      <c r="I3" s="5">
        <f>SUM(B3:D3)</f>
        <v>45</v>
      </c>
    </row>
    <row r="4" spans="1:9" ht="30" x14ac:dyDescent="0.25">
      <c r="A4" s="4" t="s">
        <v>12</v>
      </c>
      <c r="B4" s="6">
        <v>5345.43</v>
      </c>
      <c r="C4" s="6">
        <v>1595.34</v>
      </c>
      <c r="D4" s="6" t="s">
        <v>9</v>
      </c>
      <c r="E4" s="6" t="s">
        <v>9</v>
      </c>
      <c r="F4" s="6"/>
      <c r="G4" s="6"/>
      <c r="H4" s="6"/>
      <c r="I4" s="6">
        <f t="shared" ref="I4:I5" si="0">SUM(B4:G4)</f>
        <v>6940.77</v>
      </c>
    </row>
    <row r="5" spans="1:9" ht="45" x14ac:dyDescent="0.25">
      <c r="A5" s="4" t="s">
        <v>13</v>
      </c>
      <c r="B5" s="7">
        <v>5</v>
      </c>
      <c r="C5" s="7">
        <v>1</v>
      </c>
      <c r="D5" s="7"/>
      <c r="E5" s="7"/>
      <c r="F5" s="7"/>
      <c r="G5" s="7"/>
      <c r="H5" s="7"/>
      <c r="I5" s="5">
        <f t="shared" si="0"/>
        <v>6</v>
      </c>
    </row>
    <row r="6" spans="1:9" x14ac:dyDescent="0.25">
      <c r="A6" s="8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G3" sqref="G3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5.5703125" customWidth="1"/>
  </cols>
  <sheetData>
    <row r="1" spans="1:8" s="3" customFormat="1" ht="45" x14ac:dyDescent="0.25">
      <c r="A1" s="1" t="s">
        <v>17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1973</v>
      </c>
      <c r="C2" s="5">
        <v>1995</v>
      </c>
      <c r="D2" s="5"/>
      <c r="E2" s="5"/>
      <c r="F2" s="5"/>
      <c r="G2" s="5"/>
      <c r="H2" s="5" t="s">
        <v>10</v>
      </c>
    </row>
    <row r="3" spans="1:8" ht="30" x14ac:dyDescent="0.25">
      <c r="A3" s="4" t="s">
        <v>11</v>
      </c>
      <c r="B3" s="5">
        <v>2035</v>
      </c>
      <c r="C3" s="5">
        <v>1974</v>
      </c>
      <c r="D3" s="5"/>
      <c r="E3" s="5"/>
      <c r="F3" s="5"/>
      <c r="G3" s="5"/>
      <c r="H3" s="5">
        <v>4009</v>
      </c>
    </row>
    <row r="4" spans="1:8" ht="30" x14ac:dyDescent="0.25">
      <c r="A4" s="4" t="s">
        <v>12</v>
      </c>
      <c r="B4" s="6">
        <v>905009.81</v>
      </c>
      <c r="C4" s="6">
        <v>463893.48</v>
      </c>
      <c r="D4" s="6"/>
      <c r="E4" s="6"/>
      <c r="F4" s="6"/>
      <c r="G4" s="6"/>
      <c r="H4" s="6">
        <v>1368903.29</v>
      </c>
    </row>
    <row r="5" spans="1:8" ht="45" x14ac:dyDescent="0.25">
      <c r="A5" s="4" t="s">
        <v>13</v>
      </c>
      <c r="B5" s="7">
        <v>167</v>
      </c>
      <c r="C5" s="7">
        <v>267</v>
      </c>
      <c r="D5" s="7"/>
      <c r="E5" s="7"/>
      <c r="F5" s="7"/>
      <c r="G5" s="7"/>
      <c r="H5" s="5">
        <v>434</v>
      </c>
    </row>
    <row r="6" spans="1:8" x14ac:dyDescent="0.25">
      <c r="A6" s="8" t="s">
        <v>14</v>
      </c>
    </row>
    <row r="7" spans="1:8" ht="24.75" x14ac:dyDescent="0.25">
      <c r="A7" s="8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tabSelected="1" workbookViewId="0">
      <selection activeCell="G13" sqref="G13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636</v>
      </c>
      <c r="C2" s="5">
        <v>1467</v>
      </c>
      <c r="D2" s="5"/>
      <c r="E2" s="5"/>
      <c r="F2" s="5"/>
      <c r="G2" s="5" t="s">
        <v>9</v>
      </c>
      <c r="H2" s="5" t="s">
        <v>10</v>
      </c>
    </row>
    <row r="3" spans="1:8" ht="30" x14ac:dyDescent="0.25">
      <c r="A3" s="4" t="s">
        <v>11</v>
      </c>
      <c r="B3" s="5">
        <v>2045</v>
      </c>
      <c r="C3" s="5">
        <v>1878</v>
      </c>
      <c r="D3" s="5" t="s">
        <v>9</v>
      </c>
      <c r="E3" s="5"/>
      <c r="F3" s="5"/>
      <c r="G3" s="5"/>
      <c r="H3" s="5">
        <v>3923</v>
      </c>
    </row>
    <row r="4" spans="1:8" ht="30" x14ac:dyDescent="0.25">
      <c r="A4" s="4" t="s">
        <v>12</v>
      </c>
      <c r="B4" s="6">
        <v>329252.32</v>
      </c>
      <c r="C4" s="6">
        <v>548856.03</v>
      </c>
      <c r="D4" s="6" t="s">
        <v>9</v>
      </c>
      <c r="E4" s="6" t="s">
        <v>9</v>
      </c>
      <c r="F4" s="6"/>
      <c r="G4" s="6"/>
      <c r="H4" s="6">
        <v>878108.35</v>
      </c>
    </row>
    <row r="5" spans="1:8" ht="45" x14ac:dyDescent="0.25">
      <c r="A5" s="4" t="s">
        <v>13</v>
      </c>
      <c r="B5" s="7">
        <v>56</v>
      </c>
      <c r="C5" s="7">
        <v>32</v>
      </c>
      <c r="D5" s="7"/>
      <c r="E5" s="7"/>
      <c r="F5" s="7"/>
      <c r="G5" s="7"/>
      <c r="H5" s="5">
        <v>88</v>
      </c>
    </row>
    <row r="6" spans="1:8" x14ac:dyDescent="0.25">
      <c r="A6" s="8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workbookViewId="0">
      <selection activeCell="G3" sqref="G3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11">
        <v>28</v>
      </c>
      <c r="C2" s="11">
        <v>19</v>
      </c>
      <c r="D2" s="5"/>
      <c r="E2" s="5"/>
      <c r="F2" s="5"/>
      <c r="G2" s="5"/>
      <c r="H2" s="5" t="s">
        <v>10</v>
      </c>
    </row>
    <row r="3" spans="1:8" ht="30" x14ac:dyDescent="0.25">
      <c r="A3" s="4" t="s">
        <v>11</v>
      </c>
      <c r="B3" s="11">
        <v>30</v>
      </c>
      <c r="C3" s="11">
        <v>9</v>
      </c>
      <c r="D3" s="5"/>
      <c r="E3" s="5"/>
      <c r="F3" s="5"/>
      <c r="G3" s="5"/>
      <c r="H3" s="5">
        <v>39</v>
      </c>
    </row>
    <row r="4" spans="1:8" ht="30" x14ac:dyDescent="0.25">
      <c r="A4" s="4" t="s">
        <v>12</v>
      </c>
      <c r="B4" s="12">
        <v>19208</v>
      </c>
      <c r="C4" s="12">
        <v>11560</v>
      </c>
      <c r="D4" s="6"/>
      <c r="E4" s="6"/>
      <c r="F4" s="6"/>
      <c r="G4" s="6"/>
      <c r="H4" s="6">
        <v>30768</v>
      </c>
    </row>
    <row r="5" spans="1:8" ht="45" x14ac:dyDescent="0.25">
      <c r="A5" s="4" t="s">
        <v>13</v>
      </c>
      <c r="B5" s="13">
        <v>0</v>
      </c>
      <c r="C5" s="13">
        <v>0</v>
      </c>
      <c r="D5" s="7"/>
      <c r="E5" s="7"/>
      <c r="F5" s="7"/>
      <c r="G5" s="7"/>
      <c r="H5" s="5">
        <v>0</v>
      </c>
    </row>
    <row r="6" spans="1:8" x14ac:dyDescent="0.25">
      <c r="A6" s="8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workbookViewId="0">
      <selection activeCell="G3" sqref="G3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20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5</v>
      </c>
      <c r="C2" s="5">
        <v>1</v>
      </c>
      <c r="D2" s="5"/>
      <c r="E2" s="5"/>
      <c r="F2" s="5"/>
      <c r="G2" s="5"/>
      <c r="H2" s="11" t="s">
        <v>10</v>
      </c>
    </row>
    <row r="3" spans="1:8" ht="30" x14ac:dyDescent="0.25">
      <c r="A3" s="4" t="s">
        <v>11</v>
      </c>
      <c r="B3" s="5">
        <v>9</v>
      </c>
      <c r="C3" s="5">
        <v>1</v>
      </c>
      <c r="D3" s="5"/>
      <c r="E3" s="5"/>
      <c r="F3" s="5"/>
      <c r="G3" s="5"/>
      <c r="H3" s="11">
        <f>SUM(B3:G3)</f>
        <v>10</v>
      </c>
    </row>
    <row r="4" spans="1:8" ht="30" x14ac:dyDescent="0.25">
      <c r="A4" s="4" t="s">
        <v>12</v>
      </c>
      <c r="B4" s="6">
        <v>766.89</v>
      </c>
      <c r="C4" s="6">
        <v>1708.91</v>
      </c>
      <c r="D4" s="6"/>
      <c r="E4" s="6"/>
      <c r="F4" s="6"/>
      <c r="G4" s="6"/>
      <c r="H4" s="12">
        <f>SUM(B4:G4)</f>
        <v>2475.8000000000002</v>
      </c>
    </row>
    <row r="5" spans="1:8" ht="45" x14ac:dyDescent="0.25">
      <c r="A5" s="4" t="s">
        <v>13</v>
      </c>
      <c r="B5" s="7">
        <v>0</v>
      </c>
      <c r="C5" s="7">
        <v>0</v>
      </c>
      <c r="D5" s="7"/>
      <c r="E5" s="7"/>
      <c r="F5" s="7"/>
      <c r="G5" s="7"/>
      <c r="H5" s="13">
        <f>SUM(B5:G5)</f>
        <v>0</v>
      </c>
    </row>
    <row r="6" spans="1:8" x14ac:dyDescent="0.25">
      <c r="A6" s="8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Unitil</vt:lpstr>
      <vt:lpstr>Eversource</vt:lpstr>
      <vt:lpstr>Natl Grid</vt:lpstr>
      <vt:lpstr>Berkshire</vt:lpstr>
      <vt:lpstr>Liberty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Unitil</dc:creator>
  <cp:lastModifiedBy>Ashley Wagner</cp:lastModifiedBy>
  <dcterms:created xsi:type="dcterms:W3CDTF">2021-01-07T19:58:18Z</dcterms:created>
  <dcterms:modified xsi:type="dcterms:W3CDTF">2021-04-14T13:56:42Z</dcterms:modified>
</cp:coreProperties>
</file>