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egulatory\DPU Files\2020 - DPU\DPU 20-58 (Clarification of DPU Straw Proposals)\DPU 20-58-D\2 - June 2021\1 - Drafts\"/>
    </mc:Choice>
  </mc:AlternateContent>
  <bookViews>
    <workbookView xWindow="0" yWindow="0" windowWidth="28800" windowHeight="10905"/>
  </bookViews>
  <sheets>
    <sheet name="Bad Debt &amp; Financial Health" sheetId="2" r:id="rId1"/>
    <sheet name="Customer Specific Data" sheetId="3" r:id="rId2"/>
  </sheets>
  <definedNames>
    <definedName name="_xlnm.Print_Area" localSheetId="0">'Bad Debt &amp; Financial Health'!$A$1:$P$39</definedName>
    <definedName name="_xlnm.Print_Area" localSheetId="1">'Customer Specific Data'!$A$1:$I$131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3" l="1"/>
  <c r="G14" i="3"/>
  <c r="F14" i="3"/>
  <c r="C3" i="3" l="1"/>
  <c r="C2" i="3"/>
  <c r="C4" i="3"/>
  <c r="E14" i="3" l="1"/>
  <c r="D14" i="3"/>
  <c r="C14" i="3"/>
  <c r="A16" i="2" l="1"/>
  <c r="A17" i="2" s="1"/>
  <c r="A18" i="2" s="1"/>
  <c r="A15" i="3" l="1"/>
  <c r="A21" i="3" s="1"/>
  <c r="A23" i="3" s="1"/>
  <c r="A25" i="3" s="1"/>
  <c r="A29" i="3" s="1"/>
  <c r="A41" i="3" s="1"/>
  <c r="A45" i="3" s="1"/>
  <c r="A51" i="3" s="1"/>
  <c r="A57" i="3" s="1"/>
  <c r="A59" i="3" s="1"/>
  <c r="A61" i="3" s="1"/>
  <c r="A67" i="3" s="1"/>
  <c r="A73" i="3" s="1"/>
  <c r="A79" i="3" s="1"/>
  <c r="A81" i="3" s="1"/>
  <c r="A87" i="3" s="1"/>
  <c r="A89" i="3" s="1"/>
  <c r="A95" i="3" s="1"/>
  <c r="A96" i="3" s="1"/>
  <c r="A97" i="3" s="1"/>
  <c r="A103" i="3" s="1"/>
  <c r="A109" i="3" s="1"/>
  <c r="A115" i="3" s="1"/>
</calcChain>
</file>

<file path=xl/sharedStrings.xml><?xml version="1.0" encoding="utf-8"?>
<sst xmlns="http://schemas.openxmlformats.org/spreadsheetml/2006/main" count="252" uniqueCount="96">
  <si>
    <t>Financial Health Information</t>
  </si>
  <si>
    <t>Notes:</t>
  </si>
  <si>
    <t>(1) Includes any increase, or requested increase, to bank lines of credit.</t>
  </si>
  <si>
    <t>(2) Includes any issuance of dividends, plants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</si>
  <si>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</si>
  <si>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</si>
  <si>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</si>
  <si>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</si>
  <si>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</si>
  <si>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</si>
  <si>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</si>
  <si>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</si>
  <si>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</si>
  <si>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</si>
  <si>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</si>
  <si>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</si>
  <si>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</si>
  <si>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</si>
  <si>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</si>
  <si>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</si>
  <si>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</si>
  <si>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</si>
  <si>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</si>
  <si>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</si>
  <si>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</si>
  <si>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</si>
  <si>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</si>
  <si>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</si>
  <si>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</si>
  <si>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</si>
  <si>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</si>
  <si>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</si>
  <si>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</si>
  <si>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</si>
  <si>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</si>
  <si>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</si>
  <si>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</si>
  <si>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</si>
  <si>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</si>
  <si>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</si>
  <si>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</si>
  <si>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</si>
  <si>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</si>
  <si>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</si>
  <si>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</si>
  <si>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</si>
  <si>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</si>
  <si>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</si>
  <si>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</si>
  <si>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</si>
  <si>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</si>
  <si>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</si>
  <si>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</si>
  <si>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</si>
  <si>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</si>
  <si>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</si>
  <si>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</si>
  <si>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</si>
  <si>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</si>
  <si>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</si>
  <si>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</si>
  <si>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</si>
  <si>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</si>
  <si>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</si>
  <si>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</si>
  <si>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</si>
  <si>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(1) The Company is unable to provide the number of disconnection notices by rate class.  However, the Company did not send disconnection notices to the residential rate class during this time frame.  Therefore, the number provided represents the C&amp;I rate classes.</t>
  </si>
  <si>
    <t>Number of Disconnection Notices by Customer Class (1)</t>
  </si>
  <si>
    <t>Number of Reconnects by Customer Class (2)</t>
  </si>
  <si>
    <t xml:space="preserve">(2) The Company is unable to provide the number of reconnects by rate class. </t>
  </si>
  <si>
    <t>Number of Reconnection Fees by Customer Class (3)</t>
  </si>
  <si>
    <t xml:space="preserve">    All Rate Classes</t>
  </si>
  <si>
    <t xml:space="preserve">    All Residential &amp; Low Income Residential Classes</t>
  </si>
  <si>
    <t>Total Assessed Credit Card Fees by Customer Class (4)</t>
  </si>
  <si>
    <t>Total Assessed Late Payment Fees by Customer Class (5)</t>
  </si>
  <si>
    <t>Number of New Deferred Payment Arrangements by Customer Class (6)</t>
  </si>
  <si>
    <t xml:space="preserve">(6) The Company is unable to provide the number of new deferred payment arrangements by rate class. </t>
  </si>
  <si>
    <t>Number of Renegotiated Deferred Payment Arrangements by Customer Class (7)</t>
  </si>
  <si>
    <t>Number of Customers Completing an AMP Program (8)</t>
  </si>
  <si>
    <t xml:space="preserve">(8) The Company is unable to provide the number of Completed AMP Program by rate class. </t>
  </si>
  <si>
    <t>Number of Customers Re-Enrolling an AMP Program (7)</t>
  </si>
  <si>
    <t>Number of Late Payment Fees by Customer Class (5)</t>
  </si>
  <si>
    <t>(7) The Company is unable to track this information.</t>
  </si>
  <si>
    <t>Total Assessed Reconnection Fees by Customer Class (3)</t>
  </si>
  <si>
    <t xml:space="preserve">(3) The Company is unable to provide the number and amount of reconnection fees by rate class. </t>
  </si>
  <si>
    <t>July 30, 2021</t>
  </si>
  <si>
    <t>Please see Liberty Utilities Arrearage Spreadsheet for billed usage and revenues.</t>
  </si>
  <si>
    <t>Please see Liberty Utilities Arrearage Spreadsheet.</t>
  </si>
  <si>
    <t xml:space="preserve">    Gross Accounts Receivable Write-offs (6)</t>
  </si>
  <si>
    <t xml:space="preserve">    Accounts Receivable Recoveries (6)</t>
  </si>
  <si>
    <t>May-21 (9)</t>
  </si>
  <si>
    <t>Jun-21 (9)</t>
  </si>
  <si>
    <t>(9) Due to the implementation of SAP, the Company is unable to report some information by rate class. The Company is working to see if it is something that can be provided in future reporting.</t>
  </si>
  <si>
    <t>(5)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</si>
  <si>
    <t>(4) 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</si>
  <si>
    <t xml:space="preserve">(6) For May and June, due to implementation of SAP, the Company is unable to report this information at this time.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</si>
</sst>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 d\,\ yy"/>
    <numFmt numFmtId="165" formatCode="_(* #,##0_);_(* \(#,##0\);_(* &quot;-&quot;??_);_(@_)"/>
  </numFmts>
  <fonts count="8"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6">
    <border>
      <left/>
      <right/>
      <top/>
      <bottom/>
      <diagonal/>
    </border>
    <border>
      <left/>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61">
    <xf numFmtId="0" fontId="0" fillId="0" borderId="0" xfId="0"/>
    <xf numFmtId="0" fontId="1" fillId="0" borderId="0" xfId="0" applyFont="1"/>
    <xf numFmtId="0" fontId="0" fillId="0" borderId="0" xfId="0" applyFont="1"/>
    <xf numFmtId="0" fontId="0" fillId="0" borderId="1" xfId="0" applyFont="1" applyBorder="1"/>
    <xf numFmtId="0" fontId="0" fillId="0" borderId="0" xfId="0" applyFill="1"/>
    <xf numFmtId="0" fontId="0" fillId="0" borderId="0" xfId="0" applyFont="1" applyFill="1"/>
    <xf numFmtId="0" fontId="1" fillId="0" borderId="0" xfId="0" applyFont="1" applyFill="1"/>
    <xf numFmtId="0" fontId="0" fillId="2" borderId="2" xfId="0" applyFont="1" applyFill="1" applyBorder="1"/>
    <xf numFmtId="0" fontId="0" fillId="2" borderId="3" xfId="0" applyFont="1" applyFill="1" applyBorder="1"/>
    <xf numFmtId="0" fontId="0" fillId="2" borderId="0" xfId="0" applyFont="1" applyFill="1" applyBorder="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center"/>
    </xf>
    <xf numFmtId="0" fontId="1" fillId="0" borderId="0" xfId="0" applyFont="1" applyAlignment="1">
      <alignment horizontal="right"/>
    </xf>
    <xf numFmtId="165"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5" fontId="0" fillId="0" borderId="0" xfId="1" applyNumberFormat="1" applyFont="1" applyFill="1"/>
    <xf numFmtId="44" fontId="0" fillId="0" borderId="0" xfId="2" applyFont="1" applyFill="1"/>
    <xf numFmtId="0" fontId="2" fillId="0" borderId="2" xfId="0" applyFont="1" applyFill="1" applyBorder="1" applyAlignment="1">
      <alignment vertical="center"/>
    </xf>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0" fillId="0" borderId="0" xfId="0" applyFont="1" applyBorder="1" applyAlignment="1">
      <alignment horizontal="right"/>
    </xf>
    <xf numFmtId="165" fontId="0" fillId="0" borderId="1" xfId="1" applyNumberFormat="1" applyFont="1" applyBorder="1"/>
    <xf numFmtId="0" fontId="1" fillId="0" borderId="1" xfId="0" applyFont="1" applyBorder="1" applyAlignment="1">
      <alignment horizontal="center"/>
    </xf>
    <xf numFmtId="0" fontId="1" fillId="0" borderId="1" xfId="0" applyFont="1" applyFill="1" applyBorder="1" applyAlignment="1">
      <alignment horizontal="center"/>
    </xf>
    <xf numFmtId="0" fontId="1" fillId="0" borderId="0" xfId="0" applyFont="1" applyAlignment="1">
      <alignment horizontal="center"/>
    </xf>
    <xf numFmtId="0" fontId="2" fillId="3" borderId="0" xfId="0" applyFont="1" applyFill="1" applyBorder="1" applyAlignment="1">
      <alignment horizontal="center" vertic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0" fillId="0" borderId="0" xfId="0" applyAlignment="1">
      <alignment horizontal="left" wrapText="1"/>
    </xf>
    <xf numFmtId="0" fontId="0" fillId="0" borderId="0" xfId="0" applyFill="1" applyAlignment="1">
      <alignment horizontal="left" wrapText="1"/>
    </xf>
    <xf numFmtId="0" fontId="3" fillId="0" borderId="4" xfId="0" applyFont="1" applyBorder="1" applyAlignment="1" applyProtection="1">
      <alignment horizontal="left" vertical="center"/>
      <protection locked="0"/>
    </xf>
    <xf numFmtId="15" fontId="3" fillId="0" borderId="4" xfId="0" quotePrefix="1" applyNumberFormat="1" applyFont="1" applyBorder="1" applyAlignment="1" applyProtection="1">
      <alignment horizontal="left" vertical="center"/>
      <protection locked="0"/>
    </xf>
    <xf numFmtId="0" fontId="0" fillId="0" borderId="0" xfId="0" applyFill="1" applyAlignment="1">
      <alignment horizontal="center" vertical="center"/>
    </xf>
    <xf numFmtId="165" fontId="0" fillId="0" borderId="0" xfId="1" applyNumberFormat="1" applyFont="1" applyAlignment="1">
      <alignment horizontal="center" vertical="center"/>
    </xf>
    <xf numFmtId="0" fontId="0" fillId="0" borderId="0" xfId="0" applyAlignment="1">
      <alignment horizontal="center" vertical="center"/>
    </xf>
    <xf numFmtId="0" fontId="2" fillId="3" borderId="0" xfId="0" applyFont="1" applyFill="1" applyBorder="1" applyAlignment="1">
      <alignment vertical="center"/>
    </xf>
    <xf numFmtId="0" fontId="0" fillId="0" borderId="0" xfId="0" applyFont="1" applyBorder="1"/>
    <xf numFmtId="0" fontId="2" fillId="2" borderId="0" xfId="0" applyFont="1" applyFill="1" applyBorder="1" applyAlignment="1">
      <alignment vertical="center"/>
    </xf>
    <xf numFmtId="0" fontId="3" fillId="0" borderId="5" xfId="0" applyFont="1" applyBorder="1" applyAlignment="1" applyProtection="1">
      <alignment horizontal="left" vertic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7"/>
  <sheetViews>
    <sheetView tabSelected="1" view="pageBreakPreview" zoomScale="85" zoomScaleNormal="100" zoomScaleSheetLayoutView="85" workbookViewId="0">
      <selection activeCell="M7" sqref="M7"/>
    </sheetView>
  </sheetViews>
  <sheetFormatPr defaultRowHeight="15" x14ac:dyDescent="0.25"/>
  <cols>
    <col min="2" max="2" width="40.85546875" customWidth="1"/>
    <col min="3" max="8" width="12.42578125" customWidth="1"/>
    <col min="9" max="9" width="1.42578125" customWidth="1"/>
    <col min="10" max="15" width="10.42578125" customWidth="1"/>
    <col min="16" max="16" width="1.7109375" customWidth="1"/>
  </cols>
  <sheetData>
    <row r="1" spans="1:32" s="2" customFormat="1" ht="16.5" thickTop="1" thickBot="1" x14ac:dyDescent="0.3">
      <c r="A1" s="47" t="s">
        <v>35</v>
      </c>
      <c r="B1" s="47"/>
      <c r="C1" s="47"/>
      <c r="D1" s="47"/>
      <c r="E1" s="47"/>
      <c r="F1" s="47"/>
      <c r="G1" s="47"/>
      <c r="H1" s="47"/>
      <c r="I1" s="47"/>
      <c r="J1" s="47"/>
      <c r="K1" s="47"/>
      <c r="L1" s="47"/>
      <c r="M1" s="47"/>
      <c r="N1" s="47"/>
      <c r="O1" s="47"/>
      <c r="P1" s="47"/>
      <c r="Q1" s="37"/>
      <c r="R1" s="37"/>
      <c r="S1" s="37"/>
      <c r="T1" s="37"/>
      <c r="U1" s="37"/>
      <c r="V1" s="37"/>
      <c r="W1" s="37"/>
      <c r="X1" s="37"/>
      <c r="Y1" s="7"/>
      <c r="Z1" s="7"/>
      <c r="AA1" s="7"/>
      <c r="AB1" s="7"/>
      <c r="AC1" s="8"/>
      <c r="AD1" s="9"/>
      <c r="AE1" s="9"/>
      <c r="AF1" s="9"/>
    </row>
    <row r="2" spans="1:32" s="2" customFormat="1" ht="27.6" customHeight="1" thickTop="1" x14ac:dyDescent="0.25">
      <c r="B2" s="10" t="s">
        <v>25</v>
      </c>
      <c r="C2" s="48" t="s">
        <v>26</v>
      </c>
      <c r="D2" s="48"/>
      <c r="E2" s="48"/>
      <c r="F2" s="48"/>
      <c r="G2" s="48"/>
      <c r="H2" s="48"/>
      <c r="I2" s="48"/>
      <c r="J2" s="48"/>
      <c r="K2" s="48"/>
      <c r="L2" s="48"/>
      <c r="M2" s="48"/>
      <c r="N2" s="48"/>
      <c r="O2" s="48"/>
      <c r="P2" s="12"/>
      <c r="Q2" s="13"/>
    </row>
    <row r="3" spans="1:32" s="2" customFormat="1" ht="27.6" customHeight="1" x14ac:dyDescent="0.25">
      <c r="B3" s="10" t="s">
        <v>27</v>
      </c>
      <c r="C3" s="48" t="s">
        <v>28</v>
      </c>
      <c r="D3" s="48"/>
      <c r="E3" s="48"/>
      <c r="F3" s="48"/>
      <c r="G3" s="48"/>
      <c r="H3" s="48"/>
      <c r="I3" s="48"/>
      <c r="J3" s="48"/>
      <c r="K3" s="48"/>
      <c r="L3" s="48"/>
      <c r="M3" s="48"/>
      <c r="N3" s="48"/>
      <c r="O3" s="48"/>
      <c r="P3" s="14"/>
      <c r="Q3" s="15"/>
    </row>
    <row r="4" spans="1:32" s="2" customFormat="1" ht="27.6" customHeight="1" x14ac:dyDescent="0.25">
      <c r="B4" s="10" t="s">
        <v>29</v>
      </c>
      <c r="C4" s="49" t="s">
        <v>85</v>
      </c>
      <c r="D4" s="49"/>
      <c r="E4" s="49"/>
      <c r="F4" s="49"/>
      <c r="G4" s="49"/>
      <c r="H4" s="49"/>
      <c r="I4" s="49"/>
      <c r="J4" s="49"/>
      <c r="K4" s="49"/>
      <c r="L4" s="49"/>
      <c r="M4" s="49"/>
      <c r="N4" s="49"/>
      <c r="O4" s="49"/>
      <c r="P4" s="14"/>
      <c r="Q4" s="16"/>
    </row>
    <row r="7" spans="1:32" x14ac:dyDescent="0.25">
      <c r="A7" s="30" t="s">
        <v>61</v>
      </c>
      <c r="B7" s="10" t="s">
        <v>62</v>
      </c>
      <c r="C7" t="s">
        <v>86</v>
      </c>
    </row>
    <row r="8" spans="1:32" x14ac:dyDescent="0.25">
      <c r="B8" s="2"/>
    </row>
    <row r="9" spans="1:32" x14ac:dyDescent="0.25">
      <c r="A9" s="30" t="s">
        <v>63</v>
      </c>
      <c r="B9" s="1" t="s">
        <v>64</v>
      </c>
    </row>
    <row r="10" spans="1:32" x14ac:dyDescent="0.25">
      <c r="A10" s="27" t="s">
        <v>40</v>
      </c>
      <c r="B10" s="1" t="s">
        <v>65</v>
      </c>
      <c r="C10" t="s">
        <v>87</v>
      </c>
    </row>
    <row r="11" spans="1:32" x14ac:dyDescent="0.25">
      <c r="A11" s="30"/>
      <c r="B11" s="1"/>
    </row>
    <row r="12" spans="1:32" x14ac:dyDescent="0.25">
      <c r="B12" s="4"/>
      <c r="C12" s="46" t="s">
        <v>43</v>
      </c>
      <c r="D12" s="46"/>
      <c r="E12" s="46"/>
      <c r="F12" s="46"/>
      <c r="G12" s="46"/>
      <c r="H12" s="46"/>
      <c r="I12" s="1"/>
      <c r="J12" s="46" t="s">
        <v>45</v>
      </c>
      <c r="K12" s="46"/>
      <c r="L12" s="46"/>
      <c r="M12" s="46"/>
      <c r="N12" s="46"/>
      <c r="O12" s="46"/>
    </row>
    <row r="13" spans="1:32" x14ac:dyDescent="0.25">
      <c r="B13" s="4"/>
      <c r="C13" s="44" t="s">
        <v>44</v>
      </c>
      <c r="D13" s="44"/>
      <c r="E13" s="44"/>
      <c r="F13" s="44"/>
      <c r="G13" s="44"/>
      <c r="H13" s="44"/>
      <c r="I13" s="1"/>
      <c r="J13" s="44" t="s">
        <v>44</v>
      </c>
      <c r="K13" s="44"/>
      <c r="L13" s="44"/>
      <c r="M13" s="44"/>
      <c r="N13" s="44"/>
      <c r="O13" s="44"/>
    </row>
    <row r="14" spans="1:32" x14ac:dyDescent="0.25">
      <c r="A14" s="26" t="s">
        <v>39</v>
      </c>
      <c r="B14" s="1" t="s">
        <v>47</v>
      </c>
      <c r="C14" s="39">
        <v>44197</v>
      </c>
      <c r="D14" s="39">
        <v>44228</v>
      </c>
      <c r="E14" s="39">
        <v>44256</v>
      </c>
      <c r="F14" s="39">
        <v>44287</v>
      </c>
      <c r="G14" s="39">
        <v>44317</v>
      </c>
      <c r="H14" s="39">
        <v>44348</v>
      </c>
      <c r="I14" s="40"/>
      <c r="J14" s="39">
        <v>44197</v>
      </c>
      <c r="K14" s="39">
        <v>44228</v>
      </c>
      <c r="L14" s="39">
        <v>44256</v>
      </c>
      <c r="M14" s="39">
        <v>44287</v>
      </c>
      <c r="N14" s="39">
        <v>44317</v>
      </c>
      <c r="O14" s="39">
        <v>44348</v>
      </c>
    </row>
    <row r="15" spans="1:32" x14ac:dyDescent="0.25">
      <c r="A15">
        <v>1</v>
      </c>
      <c r="B15" t="s">
        <v>36</v>
      </c>
      <c r="C15" s="31">
        <v>8982999.1700000018</v>
      </c>
      <c r="D15" s="31">
        <v>9867868.5300000012</v>
      </c>
      <c r="E15" s="31">
        <v>7594127.1699999981</v>
      </c>
      <c r="F15" s="31">
        <v>4653848.1100000013</v>
      </c>
      <c r="G15" s="31">
        <v>4871700.2200001441</v>
      </c>
      <c r="H15" s="31">
        <v>1022053.7400001865</v>
      </c>
      <c r="J15" s="31">
        <v>381901.49</v>
      </c>
      <c r="K15" s="31">
        <v>301570.25999999995</v>
      </c>
      <c r="L15" s="31">
        <v>264720.09999999998</v>
      </c>
      <c r="M15" s="31">
        <v>116922.05000000002</v>
      </c>
      <c r="N15" s="31">
        <v>82985.64</v>
      </c>
      <c r="O15" s="31">
        <v>65572.650000000009</v>
      </c>
    </row>
    <row r="16" spans="1:32" x14ac:dyDescent="0.25">
      <c r="A16">
        <f>A15+1</f>
        <v>2</v>
      </c>
      <c r="B16" t="s">
        <v>37</v>
      </c>
      <c r="C16" s="31">
        <v>16634769.690000001</v>
      </c>
      <c r="D16" s="31">
        <v>19684021.790000003</v>
      </c>
      <c r="E16" s="31">
        <v>16990276.199999999</v>
      </c>
      <c r="F16" s="31">
        <v>15542149.15</v>
      </c>
      <c r="G16" s="31">
        <v>16741808.510000013</v>
      </c>
      <c r="H16" s="31">
        <v>13885133.960000336</v>
      </c>
      <c r="J16" s="31">
        <v>465150.92</v>
      </c>
      <c r="K16" s="31">
        <v>616973.64</v>
      </c>
      <c r="L16" s="31">
        <v>503152.05</v>
      </c>
      <c r="M16" s="31">
        <v>384179.11</v>
      </c>
      <c r="N16" s="31">
        <v>236571.20000000004</v>
      </c>
      <c r="O16" s="31">
        <v>137621.59000000005</v>
      </c>
    </row>
    <row r="17" spans="1:15" x14ac:dyDescent="0.25">
      <c r="A17">
        <f>A16+1</f>
        <v>3</v>
      </c>
      <c r="B17" t="s">
        <v>88</v>
      </c>
      <c r="C17" s="31">
        <v>1250.44</v>
      </c>
      <c r="D17" s="31">
        <v>161764.88999999998</v>
      </c>
      <c r="E17" s="31">
        <v>52765.95</v>
      </c>
      <c r="F17" s="31">
        <v>75093.100000000006</v>
      </c>
      <c r="G17" s="31">
        <v>0</v>
      </c>
      <c r="H17" s="31">
        <v>0</v>
      </c>
      <c r="J17" s="31">
        <v>0</v>
      </c>
      <c r="K17" s="31">
        <v>0</v>
      </c>
      <c r="L17" s="31">
        <v>0</v>
      </c>
      <c r="M17" s="31">
        <v>7256.13</v>
      </c>
      <c r="N17" s="31">
        <v>0</v>
      </c>
      <c r="O17" s="31">
        <v>0</v>
      </c>
    </row>
    <row r="18" spans="1:15" x14ac:dyDescent="0.25">
      <c r="A18">
        <f>A17+1</f>
        <v>4</v>
      </c>
      <c r="B18" t="s">
        <v>89</v>
      </c>
      <c r="C18" s="31">
        <v>-29438.47</v>
      </c>
      <c r="D18" s="31">
        <v>-40893.659999999996</v>
      </c>
      <c r="E18" s="31">
        <v>-40735.79</v>
      </c>
      <c r="F18" s="31">
        <v>-50333.440000000002</v>
      </c>
      <c r="G18" s="31">
        <v>0</v>
      </c>
      <c r="H18" s="31">
        <v>0</v>
      </c>
      <c r="J18" s="41">
        <v>0</v>
      </c>
      <c r="K18" s="41">
        <v>0</v>
      </c>
      <c r="L18" s="41">
        <v>0</v>
      </c>
      <c r="M18" s="41">
        <v>0</v>
      </c>
      <c r="N18" s="41">
        <v>0</v>
      </c>
      <c r="O18" s="41">
        <v>0</v>
      </c>
    </row>
    <row r="20" spans="1:15" x14ac:dyDescent="0.25">
      <c r="C20" s="45" t="s">
        <v>46</v>
      </c>
      <c r="D20" s="45"/>
      <c r="E20" s="45"/>
      <c r="F20" s="45"/>
      <c r="G20" s="45"/>
      <c r="H20" s="45"/>
      <c r="I20" s="1"/>
      <c r="J20" s="45" t="s">
        <v>56</v>
      </c>
      <c r="K20" s="45"/>
      <c r="L20" s="45"/>
      <c r="M20" s="45"/>
      <c r="N20" s="45"/>
      <c r="O20" s="45"/>
    </row>
    <row r="21" spans="1:15" s="2" customFormat="1" x14ac:dyDescent="0.25">
      <c r="A21" s="27" t="s">
        <v>41</v>
      </c>
      <c r="B21" s="1" t="s">
        <v>0</v>
      </c>
      <c r="C21" s="39">
        <v>44197</v>
      </c>
      <c r="D21" s="39">
        <v>44228</v>
      </c>
      <c r="E21" s="39">
        <v>44256</v>
      </c>
      <c r="F21" s="39">
        <v>44287</v>
      </c>
      <c r="G21" s="39">
        <v>44317</v>
      </c>
      <c r="H21" s="39">
        <v>44348</v>
      </c>
      <c r="I21" s="40"/>
      <c r="J21" s="39">
        <v>44197</v>
      </c>
      <c r="K21" s="39">
        <v>44228</v>
      </c>
      <c r="L21" s="39">
        <v>44256</v>
      </c>
      <c r="M21" s="39">
        <v>44287</v>
      </c>
      <c r="N21" s="39">
        <v>44317</v>
      </c>
      <c r="O21" s="39">
        <v>44348</v>
      </c>
    </row>
    <row r="22" spans="1:15" s="2" customFormat="1" x14ac:dyDescent="0.25">
      <c r="B22" s="3" t="s">
        <v>51</v>
      </c>
    </row>
    <row r="23" spans="1:15" s="2" customFormat="1" x14ac:dyDescent="0.25">
      <c r="A23" s="2">
        <v>1</v>
      </c>
      <c r="B23" s="2" t="s">
        <v>6</v>
      </c>
      <c r="C23" s="29" t="s">
        <v>55</v>
      </c>
      <c r="D23" s="29" t="s">
        <v>55</v>
      </c>
      <c r="E23" s="29" t="s">
        <v>55</v>
      </c>
      <c r="F23" s="29" t="s">
        <v>55</v>
      </c>
      <c r="G23" s="29" t="s">
        <v>55</v>
      </c>
      <c r="H23" s="29" t="s">
        <v>55</v>
      </c>
      <c r="I23" s="29"/>
      <c r="J23" s="29">
        <v>0</v>
      </c>
      <c r="K23" s="29">
        <v>0</v>
      </c>
      <c r="L23" s="29">
        <v>0</v>
      </c>
      <c r="M23" s="29">
        <v>0</v>
      </c>
      <c r="N23" s="29">
        <v>0</v>
      </c>
      <c r="O23" s="29">
        <v>0</v>
      </c>
    </row>
    <row r="24" spans="1:15" s="2" customFormat="1" x14ac:dyDescent="0.25">
      <c r="B24" s="2" t="s">
        <v>7</v>
      </c>
      <c r="C24" s="29" t="s">
        <v>55</v>
      </c>
      <c r="D24" s="29" t="s">
        <v>55</v>
      </c>
      <c r="E24" s="29" t="s">
        <v>55</v>
      </c>
      <c r="F24" s="29" t="s">
        <v>55</v>
      </c>
      <c r="G24" s="29" t="s">
        <v>55</v>
      </c>
      <c r="H24" s="29" t="s">
        <v>55</v>
      </c>
      <c r="I24" s="29"/>
      <c r="J24" s="29">
        <v>0</v>
      </c>
      <c r="K24" s="29">
        <v>0</v>
      </c>
      <c r="L24" s="29">
        <v>0</v>
      </c>
      <c r="M24" s="29">
        <v>0</v>
      </c>
      <c r="N24" s="29">
        <v>0</v>
      </c>
      <c r="O24" s="29">
        <v>0</v>
      </c>
    </row>
    <row r="25" spans="1:15" s="2" customFormat="1" x14ac:dyDescent="0.25">
      <c r="B25" s="3" t="s">
        <v>52</v>
      </c>
      <c r="C25" s="29"/>
      <c r="D25" s="29"/>
      <c r="E25" s="29"/>
      <c r="F25" s="29"/>
      <c r="G25" s="29"/>
      <c r="H25" s="29"/>
      <c r="I25" s="29"/>
      <c r="J25" s="29"/>
      <c r="K25" s="29"/>
      <c r="L25" s="29"/>
      <c r="M25" s="29"/>
      <c r="N25" s="29"/>
      <c r="O25" s="29"/>
    </row>
    <row r="26" spans="1:15" s="2" customFormat="1" x14ac:dyDescent="0.25">
      <c r="A26" s="2">
        <v>2</v>
      </c>
      <c r="B26" s="2" t="s">
        <v>4</v>
      </c>
      <c r="C26" s="29">
        <v>0</v>
      </c>
      <c r="D26" s="29">
        <v>0</v>
      </c>
      <c r="E26" s="29">
        <v>0</v>
      </c>
      <c r="F26" s="29">
        <v>0</v>
      </c>
      <c r="G26" s="29">
        <v>0</v>
      </c>
      <c r="H26" s="29">
        <v>0</v>
      </c>
      <c r="I26" s="29"/>
      <c r="J26" s="29">
        <v>0</v>
      </c>
      <c r="K26" s="29">
        <v>0</v>
      </c>
      <c r="L26" s="29">
        <v>0</v>
      </c>
      <c r="M26" s="29">
        <v>0</v>
      </c>
      <c r="N26" s="29">
        <v>0</v>
      </c>
      <c r="O26" s="29">
        <v>0</v>
      </c>
    </row>
    <row r="27" spans="1:15" s="2" customFormat="1" x14ac:dyDescent="0.25">
      <c r="B27" s="2" t="s">
        <v>5</v>
      </c>
      <c r="C27" s="29" t="s">
        <v>55</v>
      </c>
      <c r="D27" s="29" t="s">
        <v>55</v>
      </c>
      <c r="E27" s="29" t="s">
        <v>55</v>
      </c>
      <c r="F27" s="29" t="s">
        <v>55</v>
      </c>
      <c r="G27" s="29" t="s">
        <v>55</v>
      </c>
      <c r="H27" s="29" t="s">
        <v>55</v>
      </c>
      <c r="I27" s="29"/>
      <c r="J27" s="29" t="s">
        <v>55</v>
      </c>
      <c r="K27" s="29" t="s">
        <v>55</v>
      </c>
      <c r="L27" s="29" t="s">
        <v>55</v>
      </c>
      <c r="M27" s="29" t="s">
        <v>55</v>
      </c>
      <c r="N27" s="29" t="s">
        <v>55</v>
      </c>
      <c r="O27" s="29" t="s">
        <v>55</v>
      </c>
    </row>
    <row r="28" spans="1:15" s="2" customFormat="1" x14ac:dyDescent="0.25">
      <c r="B28" s="2" t="s">
        <v>49</v>
      </c>
      <c r="C28" s="29">
        <v>0</v>
      </c>
      <c r="D28" s="29">
        <v>0</v>
      </c>
      <c r="E28" s="29">
        <v>0</v>
      </c>
      <c r="F28" s="29">
        <v>0</v>
      </c>
      <c r="G28" s="29">
        <v>0</v>
      </c>
      <c r="H28" s="29">
        <v>0</v>
      </c>
      <c r="I28" s="29"/>
      <c r="J28" s="29">
        <v>0</v>
      </c>
      <c r="K28" s="29">
        <v>0</v>
      </c>
      <c r="L28" s="29">
        <v>0</v>
      </c>
      <c r="M28" s="29">
        <v>0</v>
      </c>
      <c r="N28" s="29">
        <v>0</v>
      </c>
      <c r="O28" s="29">
        <v>0</v>
      </c>
    </row>
    <row r="29" spans="1:15" s="2" customFormat="1" x14ac:dyDescent="0.25">
      <c r="B29" s="2" t="s">
        <v>50</v>
      </c>
      <c r="C29" s="29" t="s">
        <v>55</v>
      </c>
      <c r="D29" s="29" t="s">
        <v>55</v>
      </c>
      <c r="E29" s="29" t="s">
        <v>55</v>
      </c>
      <c r="F29" s="29" t="s">
        <v>55</v>
      </c>
      <c r="G29" s="29" t="s">
        <v>55</v>
      </c>
      <c r="H29" s="29" t="s">
        <v>55</v>
      </c>
      <c r="I29" s="29"/>
      <c r="J29" s="29" t="s">
        <v>55</v>
      </c>
      <c r="K29" s="29" t="s">
        <v>55</v>
      </c>
      <c r="L29" s="29" t="s">
        <v>55</v>
      </c>
      <c r="M29" s="29" t="s">
        <v>55</v>
      </c>
      <c r="N29" s="29" t="s">
        <v>55</v>
      </c>
      <c r="O29" s="29" t="s">
        <v>55</v>
      </c>
    </row>
    <row r="30" spans="1:15" s="2" customFormat="1" x14ac:dyDescent="0.25">
      <c r="A30" s="2">
        <v>3</v>
      </c>
      <c r="B30" s="2" t="s">
        <v>53</v>
      </c>
      <c r="C30" s="29" t="s">
        <v>55</v>
      </c>
      <c r="D30" s="29" t="s">
        <v>55</v>
      </c>
      <c r="E30" s="29" t="s">
        <v>55</v>
      </c>
      <c r="F30" s="29" t="s">
        <v>55</v>
      </c>
      <c r="G30" s="29" t="s">
        <v>55</v>
      </c>
      <c r="H30" s="29" t="s">
        <v>55</v>
      </c>
      <c r="I30" s="29"/>
      <c r="J30" s="29" t="s">
        <v>55</v>
      </c>
      <c r="K30" s="29" t="s">
        <v>55</v>
      </c>
      <c r="L30" s="29" t="s">
        <v>55</v>
      </c>
      <c r="M30" s="29" t="s">
        <v>55</v>
      </c>
      <c r="N30" s="29" t="s">
        <v>55</v>
      </c>
      <c r="O30" s="29" t="s">
        <v>55</v>
      </c>
    </row>
    <row r="31" spans="1:15" s="2" customFormat="1" x14ac:dyDescent="0.25">
      <c r="A31" s="2">
        <v>4</v>
      </c>
      <c r="B31" s="2" t="s">
        <v>54</v>
      </c>
      <c r="C31" s="29" t="s">
        <v>55</v>
      </c>
      <c r="D31" s="29" t="s">
        <v>55</v>
      </c>
      <c r="E31" s="29" t="s">
        <v>55</v>
      </c>
      <c r="F31" s="29" t="s">
        <v>55</v>
      </c>
      <c r="G31" s="29" t="s">
        <v>55</v>
      </c>
      <c r="H31" s="29" t="s">
        <v>55</v>
      </c>
      <c r="I31" s="29"/>
      <c r="J31" s="29" t="s">
        <v>55</v>
      </c>
      <c r="K31" s="29" t="s">
        <v>55</v>
      </c>
      <c r="L31" s="29" t="s">
        <v>55</v>
      </c>
      <c r="M31" s="29" t="s">
        <v>55</v>
      </c>
      <c r="N31" s="29" t="s">
        <v>55</v>
      </c>
      <c r="O31" s="29" t="s">
        <v>55</v>
      </c>
    </row>
    <row r="32" spans="1:15" s="2" customFormat="1" x14ac:dyDescent="0.25"/>
    <row r="33" spans="2:2" x14ac:dyDescent="0.25">
      <c r="B33" s="2" t="s">
        <v>1</v>
      </c>
    </row>
    <row r="34" spans="2:2" x14ac:dyDescent="0.25">
      <c r="B34" s="2" t="s">
        <v>48</v>
      </c>
    </row>
    <row r="35" spans="2:2" x14ac:dyDescent="0.25">
      <c r="B35" s="2" t="s">
        <v>57</v>
      </c>
    </row>
    <row r="36" spans="2:2" x14ac:dyDescent="0.25">
      <c r="B36" s="2" t="s">
        <v>58</v>
      </c>
    </row>
    <row r="37" spans="2:2" x14ac:dyDescent="0.25">
      <c r="B37" s="2" t="s">
        <v>60</v>
      </c>
    </row>
    <row r="38" spans="2:2" x14ac:dyDescent="0.25">
      <c r="B38" s="2" t="s">
        <v>59</v>
      </c>
    </row>
    <row r="39" spans="2:2" x14ac:dyDescent="0.25">
      <c r="B39" s="2" t="s">
        <v>95</v>
      </c>
    </row>
    <row r="95" spans="2:2" x14ac:dyDescent="0.25">
      <c r="B95" s="2" t="s">
        <v>1</v>
      </c>
    </row>
    <row r="96" spans="2:2" x14ac:dyDescent="0.25">
      <c r="B96" s="2" t="s">
        <v>2</v>
      </c>
    </row>
    <row r="97" spans="2:2" x14ac:dyDescent="0.25">
      <c r="B97" s="2" t="s">
        <v>3</v>
      </c>
    </row>
  </sheetData>
  <mergeCells count="10">
    <mergeCell ref="C2:O2"/>
    <mergeCell ref="C3:O3"/>
    <mergeCell ref="C4:O4"/>
    <mergeCell ref="J12:O12"/>
    <mergeCell ref="A1:P1"/>
    <mergeCell ref="J13:O13"/>
    <mergeCell ref="C20:H20"/>
    <mergeCell ref="J20:O20"/>
    <mergeCell ref="C12:H12"/>
    <mergeCell ref="C13:H13"/>
  </mergeCells>
  <pageMargins left="0.7" right="0.7"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1"/>
  <sheetViews>
    <sheetView tabSelected="1" view="pageBreakPreview" zoomScale="60" zoomScaleNormal="100" workbookViewId="0">
      <selection activeCell="M7" sqref="M7"/>
    </sheetView>
  </sheetViews>
  <sheetFormatPr defaultRowHeight="15" x14ac:dyDescent="0.25"/>
  <cols>
    <col min="2" max="2" width="50.28515625" customWidth="1"/>
    <col min="3" max="8" width="13.28515625" customWidth="1"/>
    <col min="9" max="9" width="1.7109375" customWidth="1"/>
    <col min="10" max="12" width="13.28515625" customWidth="1"/>
    <col min="13" max="13" width="1.7109375" customWidth="1"/>
    <col min="14" max="16" width="13.28515625" customWidth="1"/>
  </cols>
  <sheetData>
    <row r="1" spans="1:33" s="58" customFormat="1" x14ac:dyDescent="0.25">
      <c r="A1" s="47" t="s">
        <v>35</v>
      </c>
      <c r="B1" s="47"/>
      <c r="C1" s="47"/>
      <c r="D1" s="47"/>
      <c r="E1" s="47"/>
      <c r="F1" s="47"/>
      <c r="G1" s="47"/>
      <c r="H1" s="47"/>
      <c r="I1" s="47"/>
      <c r="J1" s="57"/>
      <c r="K1" s="57"/>
      <c r="L1" s="57"/>
      <c r="M1" s="59"/>
      <c r="N1" s="59"/>
      <c r="O1" s="59"/>
      <c r="P1" s="59"/>
      <c r="Q1" s="59"/>
      <c r="R1" s="59"/>
      <c r="S1" s="59"/>
      <c r="T1" s="59"/>
      <c r="U1" s="59"/>
      <c r="V1" s="59"/>
      <c r="W1" s="59"/>
      <c r="X1" s="59"/>
      <c r="Y1" s="59"/>
      <c r="Z1" s="9"/>
      <c r="AA1" s="9"/>
      <c r="AB1" s="9"/>
      <c r="AC1" s="9"/>
      <c r="AD1" s="9"/>
      <c r="AE1" s="9"/>
      <c r="AF1" s="9"/>
      <c r="AG1" s="9"/>
    </row>
    <row r="2" spans="1:33" s="2" customFormat="1" ht="27.6" customHeight="1" thickBot="1" x14ac:dyDescent="0.3">
      <c r="B2" s="10" t="s">
        <v>25</v>
      </c>
      <c r="C2" s="60" t="str">
        <f>'Bad Debt &amp; Financial Health'!C2</f>
        <v xml:space="preserve">Liberty Utilities (New England Natural Gas Company) Corp. d/b/a Liberty </v>
      </c>
      <c r="D2" s="60"/>
      <c r="E2" s="60"/>
      <c r="F2" s="60"/>
      <c r="G2" s="60"/>
      <c r="H2" s="60"/>
      <c r="I2" s="60"/>
      <c r="J2" s="60"/>
      <c r="K2" s="60"/>
      <c r="L2" s="60"/>
      <c r="M2" s="12"/>
      <c r="N2" s="12"/>
      <c r="O2" s="12"/>
      <c r="P2" s="12"/>
      <c r="Q2" s="12"/>
      <c r="R2" s="13"/>
    </row>
    <row r="3" spans="1:33" s="2" customFormat="1" ht="27.6" customHeight="1" thickBot="1" x14ac:dyDescent="0.3">
      <c r="B3" s="10" t="s">
        <v>27</v>
      </c>
      <c r="C3" s="52" t="str">
        <f>'Bad Debt &amp; Financial Health'!C3</f>
        <v>R.J. Ritchie | R.J.Ritchie@libertyutilities.com |C: 774-320-5801</v>
      </c>
      <c r="D3" s="52"/>
      <c r="E3" s="52"/>
      <c r="F3" s="52"/>
      <c r="G3" s="52"/>
      <c r="H3" s="52"/>
      <c r="I3" s="52"/>
      <c r="J3" s="52"/>
      <c r="K3" s="52"/>
      <c r="L3" s="52"/>
      <c r="M3" s="14"/>
      <c r="N3" s="14"/>
      <c r="O3" s="14"/>
      <c r="P3" s="14"/>
      <c r="Q3" s="14"/>
      <c r="R3" s="15"/>
    </row>
    <row r="4" spans="1:33" s="2" customFormat="1" ht="27.6" customHeight="1" thickBot="1" x14ac:dyDescent="0.3">
      <c r="B4" s="10" t="s">
        <v>29</v>
      </c>
      <c r="C4" s="53" t="str">
        <f>'Bad Debt &amp; Financial Health'!C4</f>
        <v>July 30, 2021</v>
      </c>
      <c r="D4" s="53"/>
      <c r="E4" s="53"/>
      <c r="F4" s="53"/>
      <c r="G4" s="53"/>
      <c r="H4" s="53"/>
      <c r="I4" s="53"/>
      <c r="J4" s="53"/>
      <c r="K4" s="53"/>
      <c r="L4" s="53"/>
      <c r="M4" s="14"/>
      <c r="N4" s="14"/>
      <c r="O4" s="14"/>
      <c r="P4" s="14"/>
      <c r="Q4" s="14"/>
      <c r="R4" s="16"/>
    </row>
    <row r="5" spans="1:33" s="2" customFormat="1" x14ac:dyDescent="0.25">
      <c r="B5" s="10"/>
      <c r="C5" s="17"/>
      <c r="D5" s="17"/>
      <c r="E5" s="17"/>
      <c r="F5" s="12"/>
      <c r="G5" s="11"/>
      <c r="H5" s="12"/>
      <c r="I5" s="11"/>
      <c r="J5" s="14"/>
      <c r="K5" s="14"/>
      <c r="L5" s="14"/>
      <c r="M5" s="14"/>
      <c r="N5" s="14"/>
      <c r="O5" s="14"/>
      <c r="P5" s="14"/>
      <c r="Q5" s="14"/>
      <c r="R5" s="14"/>
      <c r="S5" s="14"/>
      <c r="T5" s="14"/>
      <c r="U5" s="14"/>
      <c r="V5" s="14"/>
      <c r="W5" s="14"/>
      <c r="X5" s="14"/>
      <c r="Y5" s="16"/>
    </row>
    <row r="6" spans="1:33" s="2" customFormat="1" x14ac:dyDescent="0.25">
      <c r="B6" s="18"/>
      <c r="C6" s="19"/>
      <c r="D6" s="20"/>
      <c r="E6" s="20"/>
      <c r="F6" s="21"/>
      <c r="G6" s="22"/>
      <c r="H6" s="21"/>
      <c r="I6" s="23"/>
      <c r="J6" s="22"/>
      <c r="K6" s="22"/>
      <c r="L6" s="22"/>
      <c r="M6" s="22"/>
      <c r="N6" s="22"/>
      <c r="O6" s="22"/>
      <c r="P6" s="22"/>
      <c r="Q6" s="22"/>
      <c r="R6" s="22"/>
      <c r="S6" s="22"/>
      <c r="T6" s="22"/>
      <c r="U6" s="22"/>
      <c r="V6" s="22"/>
      <c r="W6" s="22"/>
      <c r="X6" s="22"/>
      <c r="Y6" s="24"/>
    </row>
    <row r="7" spans="1:33" s="5" customFormat="1" x14ac:dyDescent="0.25">
      <c r="A7" s="28" t="s">
        <v>42</v>
      </c>
      <c r="B7" s="6" t="s">
        <v>8</v>
      </c>
      <c r="C7" s="38">
        <v>44197</v>
      </c>
      <c r="D7" s="38">
        <v>44228</v>
      </c>
      <c r="E7" s="39">
        <v>44256</v>
      </c>
      <c r="F7" s="39">
        <v>44287</v>
      </c>
      <c r="G7" s="38" t="s">
        <v>90</v>
      </c>
      <c r="H7" s="38" t="s">
        <v>91</v>
      </c>
      <c r="I7" s="6"/>
      <c r="J7" s="6"/>
      <c r="K7" s="6"/>
      <c r="L7" s="6"/>
      <c r="M7" s="6"/>
      <c r="N7" s="6"/>
      <c r="O7" s="6"/>
      <c r="P7" s="6"/>
    </row>
    <row r="8" spans="1:33" s="5" customFormat="1" x14ac:dyDescent="0.25">
      <c r="A8" s="5">
        <v>1</v>
      </c>
      <c r="B8" s="6" t="s">
        <v>9</v>
      </c>
    </row>
    <row r="9" spans="1:33" s="2" customFormat="1" x14ac:dyDescent="0.25">
      <c r="B9" s="2" t="s">
        <v>30</v>
      </c>
      <c r="C9" s="31">
        <v>43444</v>
      </c>
      <c r="D9" s="31">
        <v>43351</v>
      </c>
      <c r="E9" s="31">
        <v>43359</v>
      </c>
      <c r="F9" s="31">
        <v>42924</v>
      </c>
      <c r="G9" s="31">
        <v>43306</v>
      </c>
      <c r="H9" s="31">
        <v>45112</v>
      </c>
    </row>
    <row r="10" spans="1:33" s="2" customFormat="1" x14ac:dyDescent="0.25">
      <c r="B10" s="2" t="s">
        <v>31</v>
      </c>
      <c r="C10" s="31">
        <v>10098</v>
      </c>
      <c r="D10" s="31">
        <v>10273</v>
      </c>
      <c r="E10" s="31">
        <v>10296</v>
      </c>
      <c r="F10" s="31">
        <v>10740</v>
      </c>
      <c r="G10" s="31">
        <v>10716</v>
      </c>
      <c r="H10" s="31">
        <v>8989</v>
      </c>
    </row>
    <row r="11" spans="1:33" s="2" customFormat="1" x14ac:dyDescent="0.25">
      <c r="B11" s="2" t="s">
        <v>32</v>
      </c>
      <c r="C11" s="31">
        <v>3810</v>
      </c>
      <c r="D11" s="31">
        <v>3820</v>
      </c>
      <c r="E11" s="31">
        <v>3815</v>
      </c>
      <c r="F11" s="31">
        <v>3811</v>
      </c>
      <c r="G11" s="31">
        <v>3819</v>
      </c>
      <c r="H11" s="31">
        <v>3805</v>
      </c>
    </row>
    <row r="12" spans="1:33" s="2" customFormat="1" x14ac:dyDescent="0.25">
      <c r="B12" s="2" t="s">
        <v>33</v>
      </c>
      <c r="C12" s="31">
        <v>539</v>
      </c>
      <c r="D12" s="31">
        <v>538</v>
      </c>
      <c r="E12" s="31">
        <v>539</v>
      </c>
      <c r="F12" s="31">
        <v>541</v>
      </c>
      <c r="G12" s="31">
        <v>542</v>
      </c>
      <c r="H12" s="31">
        <v>544</v>
      </c>
    </row>
    <row r="13" spans="1:33" s="2" customFormat="1" x14ac:dyDescent="0.25">
      <c r="B13" s="2" t="s">
        <v>34</v>
      </c>
      <c r="C13" s="43">
        <v>19</v>
      </c>
      <c r="D13" s="43">
        <v>19</v>
      </c>
      <c r="E13" s="43">
        <v>20</v>
      </c>
      <c r="F13" s="43">
        <v>19</v>
      </c>
      <c r="G13" s="43">
        <v>20</v>
      </c>
      <c r="H13" s="43">
        <v>19</v>
      </c>
    </row>
    <row r="14" spans="1:33" s="2" customFormat="1" x14ac:dyDescent="0.25">
      <c r="B14" s="2" t="s">
        <v>38</v>
      </c>
      <c r="C14" s="25">
        <f t="shared" ref="C14:H14" si="0">SUM(C9:C13)</f>
        <v>57910</v>
      </c>
      <c r="D14" s="25">
        <f t="shared" si="0"/>
        <v>58001</v>
      </c>
      <c r="E14" s="25">
        <f t="shared" si="0"/>
        <v>58029</v>
      </c>
      <c r="F14" s="25">
        <f t="shared" si="0"/>
        <v>58035</v>
      </c>
      <c r="G14" s="25">
        <f t="shared" si="0"/>
        <v>58403</v>
      </c>
      <c r="H14" s="25">
        <f t="shared" si="0"/>
        <v>58469</v>
      </c>
    </row>
    <row r="15" spans="1:33" x14ac:dyDescent="0.25">
      <c r="A15">
        <f>A8+1</f>
        <v>2</v>
      </c>
      <c r="B15" s="1" t="s">
        <v>10</v>
      </c>
    </row>
    <row r="16" spans="1:33" x14ac:dyDescent="0.25">
      <c r="B16" s="2" t="s">
        <v>30</v>
      </c>
      <c r="C16" s="31">
        <v>0</v>
      </c>
      <c r="D16" s="31">
        <v>0</v>
      </c>
      <c r="E16" s="31">
        <v>0</v>
      </c>
      <c r="F16" s="31">
        <v>0</v>
      </c>
      <c r="G16" s="31">
        <v>0</v>
      </c>
      <c r="H16" s="31">
        <v>0</v>
      </c>
    </row>
    <row r="17" spans="1:9" x14ac:dyDescent="0.25">
      <c r="B17" s="2" t="s">
        <v>31</v>
      </c>
      <c r="C17" s="31">
        <v>0</v>
      </c>
      <c r="D17" s="31">
        <v>0</v>
      </c>
      <c r="E17" s="31">
        <v>0</v>
      </c>
      <c r="F17" s="31">
        <v>0</v>
      </c>
      <c r="G17" s="31">
        <v>0</v>
      </c>
      <c r="H17" s="31">
        <v>0</v>
      </c>
    </row>
    <row r="18" spans="1:9" x14ac:dyDescent="0.25">
      <c r="B18" s="2" t="s">
        <v>32</v>
      </c>
      <c r="C18" s="31">
        <v>4</v>
      </c>
      <c r="D18" s="31">
        <v>0</v>
      </c>
      <c r="E18" s="31">
        <v>2</v>
      </c>
      <c r="F18" s="31">
        <v>0</v>
      </c>
      <c r="G18" s="31">
        <v>0</v>
      </c>
      <c r="H18" s="31">
        <v>0</v>
      </c>
    </row>
    <row r="19" spans="1:9" x14ac:dyDescent="0.25">
      <c r="B19" s="2" t="s">
        <v>33</v>
      </c>
      <c r="C19" s="31">
        <v>2</v>
      </c>
      <c r="D19" s="31">
        <v>0</v>
      </c>
      <c r="E19" s="31">
        <v>1</v>
      </c>
      <c r="F19" s="31">
        <v>0</v>
      </c>
      <c r="G19" s="31">
        <v>0</v>
      </c>
      <c r="H19" s="31">
        <v>0</v>
      </c>
    </row>
    <row r="20" spans="1:9" x14ac:dyDescent="0.25">
      <c r="B20" s="2" t="s">
        <v>34</v>
      </c>
      <c r="C20" s="31">
        <v>0</v>
      </c>
      <c r="D20" s="31">
        <v>0</v>
      </c>
      <c r="E20" s="31">
        <v>0</v>
      </c>
      <c r="F20" s="31">
        <v>0</v>
      </c>
      <c r="G20" s="31">
        <v>0</v>
      </c>
      <c r="H20" s="31">
        <v>0</v>
      </c>
    </row>
    <row r="21" spans="1:9" x14ac:dyDescent="0.25">
      <c r="A21">
        <f>A15+1</f>
        <v>3</v>
      </c>
      <c r="B21" s="6" t="s">
        <v>67</v>
      </c>
    </row>
    <row r="22" spans="1:9" x14ac:dyDescent="0.25">
      <c r="B22" s="5" t="s">
        <v>71</v>
      </c>
      <c r="C22" s="31">
        <v>305</v>
      </c>
      <c r="D22" s="31">
        <v>249</v>
      </c>
      <c r="E22" s="31">
        <v>497</v>
      </c>
      <c r="F22" s="4">
        <v>322</v>
      </c>
      <c r="G22" s="31">
        <v>0</v>
      </c>
      <c r="H22" s="31">
        <v>0</v>
      </c>
    </row>
    <row r="23" spans="1:9" x14ac:dyDescent="0.25">
      <c r="A23">
        <f>A21+1</f>
        <v>4</v>
      </c>
      <c r="B23" s="6" t="s">
        <v>68</v>
      </c>
      <c r="C23" s="31"/>
      <c r="D23" s="31"/>
      <c r="E23" s="31"/>
    </row>
    <row r="24" spans="1:9" x14ac:dyDescent="0.25">
      <c r="B24" s="2" t="s">
        <v>71</v>
      </c>
      <c r="C24" s="31">
        <v>3</v>
      </c>
      <c r="D24" s="31">
        <v>1</v>
      </c>
      <c r="E24" s="31">
        <v>13</v>
      </c>
      <c r="F24" s="31">
        <v>0</v>
      </c>
      <c r="G24" s="31">
        <v>0</v>
      </c>
      <c r="H24" s="31">
        <v>1</v>
      </c>
    </row>
    <row r="25" spans="1:9" x14ac:dyDescent="0.25">
      <c r="A25">
        <f>A23+1</f>
        <v>5</v>
      </c>
      <c r="B25" s="1" t="s">
        <v>70</v>
      </c>
      <c r="C25" s="4"/>
      <c r="F25" s="1"/>
    </row>
    <row r="26" spans="1:9" x14ac:dyDescent="0.25">
      <c r="B26" s="2" t="s">
        <v>71</v>
      </c>
      <c r="C26" s="31">
        <v>3</v>
      </c>
      <c r="D26" s="31">
        <v>1</v>
      </c>
      <c r="E26" s="31">
        <v>13</v>
      </c>
      <c r="F26" s="31">
        <v>0</v>
      </c>
      <c r="G26" s="31">
        <v>0</v>
      </c>
      <c r="H26" s="31">
        <v>1</v>
      </c>
      <c r="I26" s="4"/>
    </row>
    <row r="27" spans="1:9" x14ac:dyDescent="0.25">
      <c r="B27" s="1" t="s">
        <v>83</v>
      </c>
      <c r="C27" s="31"/>
      <c r="D27" s="31"/>
      <c r="E27" s="31"/>
      <c r="F27" s="33"/>
      <c r="G27" s="33"/>
      <c r="H27" s="33"/>
      <c r="I27" s="4"/>
    </row>
    <row r="28" spans="1:9" x14ac:dyDescent="0.25">
      <c r="B28" s="2" t="s">
        <v>71</v>
      </c>
      <c r="C28" s="33">
        <v>30</v>
      </c>
      <c r="D28" s="33">
        <v>10</v>
      </c>
      <c r="E28" s="33">
        <v>130</v>
      </c>
      <c r="F28" s="33">
        <v>0</v>
      </c>
      <c r="G28" s="33">
        <v>0</v>
      </c>
      <c r="H28" s="33">
        <v>10</v>
      </c>
      <c r="I28" s="4"/>
    </row>
    <row r="29" spans="1:9" x14ac:dyDescent="0.25">
      <c r="A29">
        <f>A25+1</f>
        <v>6</v>
      </c>
      <c r="B29" s="1" t="s">
        <v>11</v>
      </c>
      <c r="F29" s="1"/>
    </row>
    <row r="30" spans="1:9" x14ac:dyDescent="0.25">
      <c r="B30" s="2" t="s">
        <v>30</v>
      </c>
      <c r="C30" s="35">
        <v>6114</v>
      </c>
      <c r="D30" s="35">
        <v>6120</v>
      </c>
      <c r="E30" s="35">
        <v>8005</v>
      </c>
      <c r="F30" s="31">
        <v>6197</v>
      </c>
      <c r="G30" s="55">
        <v>4847</v>
      </c>
      <c r="H30" s="55">
        <v>7515</v>
      </c>
    </row>
    <row r="31" spans="1:9" x14ac:dyDescent="0.25">
      <c r="B31" s="2" t="s">
        <v>31</v>
      </c>
      <c r="C31" s="35">
        <v>949</v>
      </c>
      <c r="D31" s="35">
        <v>948</v>
      </c>
      <c r="E31" s="35">
        <v>1158</v>
      </c>
      <c r="F31" s="31">
        <v>1028</v>
      </c>
      <c r="G31" s="55"/>
      <c r="H31" s="55"/>
    </row>
    <row r="32" spans="1:9" x14ac:dyDescent="0.25">
      <c r="B32" s="2" t="s">
        <v>32</v>
      </c>
      <c r="C32" s="35">
        <v>110</v>
      </c>
      <c r="D32" s="35">
        <v>144</v>
      </c>
      <c r="E32" s="35">
        <v>183</v>
      </c>
      <c r="F32" s="31">
        <v>157</v>
      </c>
      <c r="G32" s="55"/>
      <c r="H32" s="55"/>
    </row>
    <row r="33" spans="1:10" x14ac:dyDescent="0.25">
      <c r="B33" s="2" t="s">
        <v>33</v>
      </c>
      <c r="C33" s="35">
        <v>18</v>
      </c>
      <c r="D33" s="35">
        <v>23</v>
      </c>
      <c r="E33" s="35">
        <v>50</v>
      </c>
      <c r="F33" s="31">
        <v>31</v>
      </c>
      <c r="G33" s="55"/>
      <c r="H33" s="55"/>
    </row>
    <row r="34" spans="1:10" x14ac:dyDescent="0.25">
      <c r="B34" s="2" t="s">
        <v>34</v>
      </c>
      <c r="C34" s="35">
        <v>2</v>
      </c>
      <c r="D34" s="35">
        <v>0</v>
      </c>
      <c r="E34" s="35">
        <v>2</v>
      </c>
      <c r="F34" s="31">
        <v>0</v>
      </c>
      <c r="G34" s="55"/>
      <c r="H34" s="55"/>
    </row>
    <row r="35" spans="1:10" x14ac:dyDescent="0.25">
      <c r="B35" s="1" t="s">
        <v>73</v>
      </c>
      <c r="C35" s="35"/>
      <c r="D35" s="35"/>
      <c r="E35" s="35"/>
      <c r="F35" s="33"/>
      <c r="G35" s="33"/>
      <c r="H35" s="33"/>
    </row>
    <row r="36" spans="1:10" x14ac:dyDescent="0.25">
      <c r="B36" s="2" t="s">
        <v>30</v>
      </c>
      <c r="C36" s="33">
        <v>24150.3</v>
      </c>
      <c r="D36" s="33">
        <v>24174</v>
      </c>
      <c r="E36" s="33">
        <v>31619.75</v>
      </c>
      <c r="F36" s="33">
        <v>24478.15</v>
      </c>
      <c r="G36" s="36"/>
      <c r="H36" s="36"/>
    </row>
    <row r="37" spans="1:10" x14ac:dyDescent="0.25">
      <c r="B37" s="2" t="s">
        <v>31</v>
      </c>
      <c r="C37" s="33">
        <v>3748.55</v>
      </c>
      <c r="D37" s="33">
        <v>3744.6000000000004</v>
      </c>
      <c r="E37" s="33">
        <v>4574.1000000000004</v>
      </c>
      <c r="F37" s="33">
        <v>4060.6000000000004</v>
      </c>
      <c r="G37" s="36"/>
      <c r="H37" s="36"/>
    </row>
    <row r="38" spans="1:10" x14ac:dyDescent="0.25">
      <c r="B38" s="2" t="s">
        <v>32</v>
      </c>
      <c r="C38" s="33">
        <v>1094.5</v>
      </c>
      <c r="D38" s="33">
        <v>1432.8</v>
      </c>
      <c r="E38" s="33">
        <v>1820.85</v>
      </c>
      <c r="F38" s="33">
        <v>1562.1499999999999</v>
      </c>
      <c r="G38" s="36"/>
      <c r="H38" s="36"/>
    </row>
    <row r="39" spans="1:10" x14ac:dyDescent="0.25">
      <c r="B39" s="2" t="s">
        <v>33</v>
      </c>
      <c r="C39" s="33">
        <v>27.95</v>
      </c>
      <c r="D39" s="33">
        <v>228.85</v>
      </c>
      <c r="E39" s="33">
        <v>497.49999999999994</v>
      </c>
      <c r="F39" s="33">
        <v>308.45</v>
      </c>
      <c r="G39" s="36"/>
      <c r="H39" s="36"/>
    </row>
    <row r="40" spans="1:10" x14ac:dyDescent="0.25">
      <c r="B40" s="2" t="s">
        <v>34</v>
      </c>
      <c r="C40" s="33">
        <v>19.899999999999999</v>
      </c>
      <c r="D40" s="33">
        <v>0</v>
      </c>
      <c r="E40" s="33">
        <v>19.899999999999999</v>
      </c>
      <c r="F40" s="33">
        <v>0</v>
      </c>
      <c r="G40" s="36"/>
      <c r="H40" s="36"/>
    </row>
    <row r="41" spans="1:10" x14ac:dyDescent="0.25">
      <c r="A41">
        <f>A29+1</f>
        <v>7</v>
      </c>
      <c r="B41" s="6" t="s">
        <v>81</v>
      </c>
      <c r="C41" s="4"/>
      <c r="D41" s="4"/>
      <c r="E41" s="4"/>
      <c r="F41" s="4"/>
      <c r="G41" s="4"/>
      <c r="H41" s="4"/>
      <c r="I41" s="4"/>
      <c r="J41" s="4"/>
    </row>
    <row r="42" spans="1:10" x14ac:dyDescent="0.25">
      <c r="B42" s="5" t="s">
        <v>71</v>
      </c>
      <c r="C42" s="35">
        <v>4205</v>
      </c>
      <c r="D42" s="35">
        <v>4238</v>
      </c>
      <c r="E42" s="35">
        <v>4240</v>
      </c>
      <c r="F42" s="35">
        <v>4232</v>
      </c>
      <c r="G42" s="36"/>
      <c r="H42" s="36"/>
      <c r="I42" s="4"/>
      <c r="J42" s="4"/>
    </row>
    <row r="43" spans="1:10" x14ac:dyDescent="0.25">
      <c r="B43" s="6" t="s">
        <v>74</v>
      </c>
      <c r="C43" s="4"/>
      <c r="D43" s="4"/>
      <c r="E43" s="4"/>
      <c r="F43" s="36"/>
      <c r="G43" s="36"/>
      <c r="H43" s="36"/>
      <c r="I43" s="4"/>
      <c r="J43" s="4"/>
    </row>
    <row r="44" spans="1:10" x14ac:dyDescent="0.25">
      <c r="B44" s="2" t="s">
        <v>71</v>
      </c>
      <c r="C44" s="33">
        <v>8247.39</v>
      </c>
      <c r="D44" s="33">
        <v>5793.66</v>
      </c>
      <c r="E44" s="33">
        <v>10049.66</v>
      </c>
      <c r="F44" s="36">
        <v>9255.59</v>
      </c>
      <c r="G44" s="36"/>
      <c r="H44" s="36"/>
      <c r="I44" s="4"/>
      <c r="J44" s="4"/>
    </row>
    <row r="45" spans="1:10" x14ac:dyDescent="0.25">
      <c r="A45">
        <f>A41+1</f>
        <v>8</v>
      </c>
      <c r="B45" s="1" t="s">
        <v>12</v>
      </c>
    </row>
    <row r="46" spans="1:10" x14ac:dyDescent="0.25">
      <c r="B46" s="2" t="s">
        <v>30</v>
      </c>
      <c r="C46" s="31">
        <v>126</v>
      </c>
      <c r="D46" s="31">
        <v>134</v>
      </c>
      <c r="E46" s="31">
        <v>164</v>
      </c>
      <c r="F46" s="42">
        <v>175</v>
      </c>
      <c r="G46" s="56">
        <v>245</v>
      </c>
      <c r="H46" s="56">
        <v>505</v>
      </c>
    </row>
    <row r="47" spans="1:10" x14ac:dyDescent="0.25">
      <c r="B47" s="2" t="s">
        <v>31</v>
      </c>
      <c r="C47" s="31">
        <v>20</v>
      </c>
      <c r="D47" s="31">
        <v>13</v>
      </c>
      <c r="E47" s="31">
        <v>21</v>
      </c>
      <c r="F47" s="42">
        <v>34</v>
      </c>
      <c r="G47" s="56"/>
      <c r="H47" s="56"/>
    </row>
    <row r="48" spans="1:10" x14ac:dyDescent="0.25">
      <c r="B48" s="2" t="s">
        <v>32</v>
      </c>
      <c r="C48" s="31">
        <v>6</v>
      </c>
      <c r="D48" s="31">
        <v>12</v>
      </c>
      <c r="E48" s="31">
        <v>13</v>
      </c>
      <c r="F48" s="42">
        <v>9</v>
      </c>
      <c r="G48" s="56"/>
      <c r="H48" s="56"/>
    </row>
    <row r="49" spans="1:8" x14ac:dyDescent="0.25">
      <c r="B49" s="2" t="s">
        <v>33</v>
      </c>
      <c r="C49" s="31">
        <v>3</v>
      </c>
      <c r="D49" s="31">
        <v>0</v>
      </c>
      <c r="E49" s="31">
        <v>2</v>
      </c>
      <c r="F49" s="42">
        <v>2</v>
      </c>
      <c r="G49" s="56"/>
      <c r="H49" s="56"/>
    </row>
    <row r="50" spans="1:8" x14ac:dyDescent="0.25">
      <c r="B50" s="2" t="s">
        <v>34</v>
      </c>
      <c r="C50" s="31">
        <v>0</v>
      </c>
      <c r="D50" s="31">
        <v>0</v>
      </c>
      <c r="E50" s="31">
        <v>0</v>
      </c>
      <c r="F50" s="42">
        <v>0</v>
      </c>
      <c r="G50" s="56"/>
      <c r="H50" s="56"/>
    </row>
    <row r="51" spans="1:8" x14ac:dyDescent="0.25">
      <c r="A51">
        <f>A45+1</f>
        <v>9</v>
      </c>
      <c r="B51" s="1" t="s">
        <v>13</v>
      </c>
    </row>
    <row r="52" spans="1:8" x14ac:dyDescent="0.25">
      <c r="B52" s="2" t="s">
        <v>30</v>
      </c>
      <c r="C52" s="31">
        <v>4</v>
      </c>
      <c r="D52" s="31">
        <v>2</v>
      </c>
      <c r="E52" s="31">
        <v>5</v>
      </c>
      <c r="F52" s="31">
        <v>0</v>
      </c>
      <c r="G52" s="31">
        <v>0</v>
      </c>
      <c r="H52" s="31">
        <v>0</v>
      </c>
    </row>
    <row r="53" spans="1:8" x14ac:dyDescent="0.25">
      <c r="B53" s="2" t="s">
        <v>31</v>
      </c>
      <c r="C53" s="31">
        <v>1</v>
      </c>
      <c r="D53" s="31">
        <v>0</v>
      </c>
      <c r="E53" s="31">
        <v>1</v>
      </c>
      <c r="F53" s="31">
        <v>0</v>
      </c>
      <c r="G53" s="31">
        <v>0</v>
      </c>
      <c r="H53" s="31">
        <v>0</v>
      </c>
    </row>
    <row r="54" spans="1:8" x14ac:dyDescent="0.25">
      <c r="B54" s="2" t="s">
        <v>32</v>
      </c>
      <c r="C54" s="31">
        <v>0</v>
      </c>
      <c r="D54" s="31">
        <v>0</v>
      </c>
      <c r="E54" s="31">
        <v>0</v>
      </c>
      <c r="F54" s="31">
        <v>0</v>
      </c>
      <c r="G54" s="31">
        <v>0</v>
      </c>
      <c r="H54" s="31">
        <v>0</v>
      </c>
    </row>
    <row r="55" spans="1:8" x14ac:dyDescent="0.25">
      <c r="B55" s="2" t="s">
        <v>33</v>
      </c>
      <c r="C55" s="31">
        <v>0</v>
      </c>
      <c r="D55" s="31">
        <v>0</v>
      </c>
      <c r="E55" s="31">
        <v>0</v>
      </c>
      <c r="F55" s="31">
        <v>0</v>
      </c>
      <c r="G55" s="31">
        <v>0</v>
      </c>
      <c r="H55" s="31">
        <v>0</v>
      </c>
    </row>
    <row r="56" spans="1:8" x14ac:dyDescent="0.25">
      <c r="B56" s="2" t="s">
        <v>34</v>
      </c>
      <c r="C56" s="31">
        <v>0</v>
      </c>
      <c r="D56" s="31">
        <v>0</v>
      </c>
      <c r="E56" s="31">
        <v>0</v>
      </c>
      <c r="F56" s="31">
        <v>0</v>
      </c>
      <c r="G56" s="31">
        <v>0</v>
      </c>
      <c r="H56" s="31">
        <v>0</v>
      </c>
    </row>
    <row r="57" spans="1:8" x14ac:dyDescent="0.25">
      <c r="A57">
        <f>A51+1</f>
        <v>10</v>
      </c>
      <c r="B57" s="1" t="s">
        <v>75</v>
      </c>
    </row>
    <row r="58" spans="1:8" x14ac:dyDescent="0.25">
      <c r="B58" s="2" t="s">
        <v>71</v>
      </c>
      <c r="C58" s="34">
        <v>153</v>
      </c>
      <c r="D58" s="34">
        <v>68</v>
      </c>
      <c r="E58" s="34">
        <v>117</v>
      </c>
      <c r="F58" s="34">
        <v>24</v>
      </c>
      <c r="G58" s="32">
        <v>93</v>
      </c>
      <c r="H58" s="32">
        <v>138</v>
      </c>
    </row>
    <row r="59" spans="1:8" x14ac:dyDescent="0.25">
      <c r="A59">
        <f>A57+1</f>
        <v>11</v>
      </c>
      <c r="B59" s="6" t="s">
        <v>77</v>
      </c>
      <c r="E59" s="4"/>
    </row>
    <row r="60" spans="1:8" x14ac:dyDescent="0.25">
      <c r="B60" s="2" t="s">
        <v>71</v>
      </c>
      <c r="C60" s="32" t="s">
        <v>55</v>
      </c>
      <c r="D60" s="32" t="s">
        <v>55</v>
      </c>
      <c r="E60" s="32" t="s">
        <v>55</v>
      </c>
      <c r="F60" s="32" t="s">
        <v>55</v>
      </c>
      <c r="G60" s="32" t="s">
        <v>55</v>
      </c>
      <c r="H60" s="32" t="s">
        <v>55</v>
      </c>
    </row>
    <row r="61" spans="1:8" x14ac:dyDescent="0.25">
      <c r="A61">
        <f>A59+1</f>
        <v>12</v>
      </c>
      <c r="B61" s="1" t="s">
        <v>14</v>
      </c>
    </row>
    <row r="62" spans="1:8" x14ac:dyDescent="0.25">
      <c r="B62" s="2" t="s">
        <v>30</v>
      </c>
      <c r="C62" s="31">
        <v>1249</v>
      </c>
      <c r="D62" s="31">
        <v>1134</v>
      </c>
      <c r="E62" s="31">
        <v>1132</v>
      </c>
      <c r="F62" s="31">
        <v>1220</v>
      </c>
      <c r="G62" s="35">
        <v>1295</v>
      </c>
      <c r="H62" s="35">
        <v>1302</v>
      </c>
    </row>
    <row r="63" spans="1:8" x14ac:dyDescent="0.25">
      <c r="B63" s="2" t="s">
        <v>31</v>
      </c>
      <c r="C63" s="31">
        <v>9284</v>
      </c>
      <c r="D63" s="31">
        <v>9191</v>
      </c>
      <c r="E63" s="31">
        <v>9378</v>
      </c>
      <c r="F63" s="31">
        <v>8452</v>
      </c>
      <c r="G63" s="31">
        <v>8387</v>
      </c>
      <c r="H63" s="31">
        <v>8387</v>
      </c>
    </row>
    <row r="64" spans="1:8" x14ac:dyDescent="0.25">
      <c r="B64" s="2" t="s">
        <v>32</v>
      </c>
      <c r="C64" s="31">
        <v>0</v>
      </c>
      <c r="D64" s="31">
        <v>0</v>
      </c>
      <c r="E64" s="31">
        <v>0</v>
      </c>
      <c r="F64" s="31">
        <v>0</v>
      </c>
      <c r="G64" s="31">
        <v>0</v>
      </c>
      <c r="H64" s="31"/>
    </row>
    <row r="65" spans="1:8" x14ac:dyDescent="0.25">
      <c r="B65" s="2" t="s">
        <v>33</v>
      </c>
      <c r="C65" s="31">
        <v>0</v>
      </c>
      <c r="D65" s="31">
        <v>0</v>
      </c>
      <c r="E65" s="31">
        <v>0</v>
      </c>
      <c r="F65" s="31">
        <v>0</v>
      </c>
      <c r="G65" s="31">
        <v>0</v>
      </c>
      <c r="H65" s="31">
        <v>0</v>
      </c>
    </row>
    <row r="66" spans="1:8" x14ac:dyDescent="0.25">
      <c r="B66" s="2" t="s">
        <v>34</v>
      </c>
      <c r="C66" s="31">
        <v>0</v>
      </c>
      <c r="D66" s="31">
        <v>0</v>
      </c>
      <c r="E66" s="31">
        <v>0</v>
      </c>
      <c r="F66" s="31">
        <v>0</v>
      </c>
      <c r="G66" s="31">
        <v>0</v>
      </c>
      <c r="H66" s="31">
        <v>0</v>
      </c>
    </row>
    <row r="67" spans="1:8" x14ac:dyDescent="0.25">
      <c r="A67">
        <f>A61+1</f>
        <v>13</v>
      </c>
      <c r="B67" s="1" t="s">
        <v>15</v>
      </c>
    </row>
    <row r="68" spans="1:8" x14ac:dyDescent="0.25">
      <c r="B68" s="2" t="s">
        <v>30</v>
      </c>
      <c r="C68" s="31">
        <v>0</v>
      </c>
      <c r="D68" s="31">
        <v>115</v>
      </c>
      <c r="E68" s="31">
        <v>2</v>
      </c>
      <c r="F68" s="31">
        <v>0</v>
      </c>
      <c r="G68" s="31">
        <v>0</v>
      </c>
      <c r="H68" s="31">
        <v>0</v>
      </c>
    </row>
    <row r="69" spans="1:8" x14ac:dyDescent="0.25">
      <c r="B69" s="2" t="s">
        <v>31</v>
      </c>
      <c r="C69" s="31">
        <v>0</v>
      </c>
      <c r="D69" s="31">
        <v>93</v>
      </c>
      <c r="E69" s="31">
        <v>0</v>
      </c>
      <c r="F69" s="31">
        <v>926</v>
      </c>
      <c r="G69" s="31">
        <v>0</v>
      </c>
      <c r="H69" s="31">
        <v>0</v>
      </c>
    </row>
    <row r="70" spans="1:8" x14ac:dyDescent="0.25">
      <c r="B70" s="2" t="s">
        <v>32</v>
      </c>
      <c r="C70" s="31">
        <v>0</v>
      </c>
      <c r="D70" s="31">
        <v>0</v>
      </c>
      <c r="E70" s="31">
        <v>0</v>
      </c>
      <c r="F70" s="31">
        <v>0</v>
      </c>
      <c r="G70" s="31">
        <v>0</v>
      </c>
      <c r="H70" s="31">
        <v>0</v>
      </c>
    </row>
    <row r="71" spans="1:8" x14ac:dyDescent="0.25">
      <c r="B71" s="2" t="s">
        <v>33</v>
      </c>
      <c r="C71" s="31">
        <v>0</v>
      </c>
      <c r="D71" s="31">
        <v>0</v>
      </c>
      <c r="E71" s="31">
        <v>0</v>
      </c>
      <c r="F71" s="31">
        <v>0</v>
      </c>
      <c r="G71" s="31">
        <v>0</v>
      </c>
      <c r="H71" s="31">
        <v>0</v>
      </c>
    </row>
    <row r="72" spans="1:8" x14ac:dyDescent="0.25">
      <c r="B72" s="2" t="s">
        <v>34</v>
      </c>
      <c r="C72" s="31">
        <v>0</v>
      </c>
      <c r="D72" s="31">
        <v>0</v>
      </c>
      <c r="E72" s="31">
        <v>0</v>
      </c>
      <c r="F72" s="31">
        <v>0</v>
      </c>
      <c r="G72" s="31">
        <v>0</v>
      </c>
      <c r="H72" s="31">
        <v>0</v>
      </c>
    </row>
    <row r="73" spans="1:8" x14ac:dyDescent="0.25">
      <c r="A73">
        <f>A67+1</f>
        <v>14</v>
      </c>
      <c r="B73" s="1" t="s">
        <v>16</v>
      </c>
    </row>
    <row r="74" spans="1:8" x14ac:dyDescent="0.25">
      <c r="B74" s="2" t="s">
        <v>30</v>
      </c>
      <c r="C74" s="31">
        <v>228</v>
      </c>
      <c r="D74" s="31">
        <v>0</v>
      </c>
      <c r="E74" s="31">
        <v>0</v>
      </c>
      <c r="F74" s="35">
        <v>88</v>
      </c>
      <c r="G74" s="54">
        <v>32</v>
      </c>
      <c r="H74" s="54">
        <v>7</v>
      </c>
    </row>
    <row r="75" spans="1:8" x14ac:dyDescent="0.25">
      <c r="B75" s="2" t="s">
        <v>31</v>
      </c>
      <c r="C75" s="31">
        <v>514</v>
      </c>
      <c r="D75" s="31">
        <v>0</v>
      </c>
      <c r="E75" s="31">
        <v>187</v>
      </c>
      <c r="F75" s="31">
        <v>0</v>
      </c>
      <c r="G75" s="54"/>
      <c r="H75" s="54"/>
    </row>
    <row r="76" spans="1:8" x14ac:dyDescent="0.25">
      <c r="B76" s="2" t="s">
        <v>32</v>
      </c>
      <c r="C76" s="31">
        <v>0</v>
      </c>
      <c r="D76" s="31">
        <v>0</v>
      </c>
      <c r="E76" s="31">
        <v>0</v>
      </c>
      <c r="F76" s="31">
        <v>0</v>
      </c>
      <c r="G76" s="54"/>
      <c r="H76" s="54"/>
    </row>
    <row r="77" spans="1:8" x14ac:dyDescent="0.25">
      <c r="B77" s="2" t="s">
        <v>33</v>
      </c>
      <c r="C77" s="31">
        <v>0</v>
      </c>
      <c r="D77" s="31">
        <v>0</v>
      </c>
      <c r="E77" s="31">
        <v>0</v>
      </c>
      <c r="F77" s="31">
        <v>0</v>
      </c>
      <c r="G77" s="54"/>
      <c r="H77" s="54"/>
    </row>
    <row r="78" spans="1:8" x14ac:dyDescent="0.25">
      <c r="B78" s="2" t="s">
        <v>34</v>
      </c>
      <c r="C78" s="31">
        <v>0</v>
      </c>
      <c r="D78" s="31">
        <v>0</v>
      </c>
      <c r="E78" s="31">
        <v>0</v>
      </c>
      <c r="F78" s="31">
        <v>0</v>
      </c>
      <c r="G78" s="54"/>
      <c r="H78" s="54"/>
    </row>
    <row r="79" spans="1:8" x14ac:dyDescent="0.25">
      <c r="A79">
        <f>A73+1</f>
        <v>15</v>
      </c>
      <c r="B79" s="1" t="s">
        <v>78</v>
      </c>
    </row>
    <row r="80" spans="1:8" x14ac:dyDescent="0.25">
      <c r="B80" s="2" t="s">
        <v>72</v>
      </c>
      <c r="C80" s="31">
        <v>359</v>
      </c>
      <c r="D80" s="31">
        <v>63</v>
      </c>
      <c r="E80" s="31">
        <v>72</v>
      </c>
      <c r="F80" s="31">
        <v>180</v>
      </c>
      <c r="G80" s="31">
        <v>1</v>
      </c>
      <c r="H80" s="31">
        <v>30</v>
      </c>
    </row>
    <row r="81" spans="1:8" x14ac:dyDescent="0.25">
      <c r="A81">
        <f>A79+1</f>
        <v>16</v>
      </c>
      <c r="B81" s="1" t="s">
        <v>17</v>
      </c>
    </row>
    <row r="82" spans="1:8" x14ac:dyDescent="0.25">
      <c r="B82" s="2" t="s">
        <v>30</v>
      </c>
      <c r="C82" s="31">
        <v>0</v>
      </c>
      <c r="D82" s="31">
        <v>6</v>
      </c>
      <c r="E82" s="31">
        <v>0</v>
      </c>
      <c r="F82" s="31">
        <v>0</v>
      </c>
      <c r="G82" s="31">
        <v>0</v>
      </c>
      <c r="H82" s="31">
        <v>0</v>
      </c>
    </row>
    <row r="83" spans="1:8" x14ac:dyDescent="0.25">
      <c r="B83" s="2" t="s">
        <v>31</v>
      </c>
      <c r="C83" s="31">
        <v>0</v>
      </c>
      <c r="D83" s="31">
        <v>58</v>
      </c>
      <c r="E83" s="31">
        <v>0</v>
      </c>
      <c r="F83" s="31">
        <v>52</v>
      </c>
      <c r="G83" s="31">
        <v>13</v>
      </c>
      <c r="H83" s="31">
        <v>862</v>
      </c>
    </row>
    <row r="84" spans="1:8" x14ac:dyDescent="0.25">
      <c r="B84" s="2" t="s">
        <v>32</v>
      </c>
      <c r="C84" s="31">
        <v>0</v>
      </c>
      <c r="D84" s="31">
        <v>0</v>
      </c>
      <c r="E84" s="31">
        <v>0</v>
      </c>
      <c r="F84" s="31">
        <v>0</v>
      </c>
      <c r="G84" s="31">
        <v>0</v>
      </c>
      <c r="H84" s="31">
        <v>0</v>
      </c>
    </row>
    <row r="85" spans="1:8" x14ac:dyDescent="0.25">
      <c r="B85" s="2" t="s">
        <v>33</v>
      </c>
      <c r="C85" s="31">
        <v>0</v>
      </c>
      <c r="D85" s="31">
        <v>0</v>
      </c>
      <c r="E85" s="31">
        <v>0</v>
      </c>
      <c r="F85" s="31">
        <v>0</v>
      </c>
      <c r="G85" s="31">
        <v>0</v>
      </c>
      <c r="H85" s="31">
        <v>0</v>
      </c>
    </row>
    <row r="86" spans="1:8" x14ac:dyDescent="0.25">
      <c r="B86" s="2" t="s">
        <v>34</v>
      </c>
      <c r="C86" s="31">
        <v>0</v>
      </c>
      <c r="D86" s="31">
        <v>0</v>
      </c>
      <c r="E86" s="31">
        <v>0</v>
      </c>
      <c r="F86" s="31">
        <v>0</v>
      </c>
      <c r="G86" s="31">
        <v>0</v>
      </c>
      <c r="H86" s="31">
        <v>0</v>
      </c>
    </row>
    <row r="87" spans="1:8" x14ac:dyDescent="0.25">
      <c r="A87">
        <f>A81+1</f>
        <v>17</v>
      </c>
      <c r="B87" s="6" t="s">
        <v>80</v>
      </c>
      <c r="E87" s="4"/>
    </row>
    <row r="88" spans="1:8" x14ac:dyDescent="0.25">
      <c r="B88" s="2" t="s">
        <v>71</v>
      </c>
      <c r="C88" s="32" t="s">
        <v>55</v>
      </c>
      <c r="D88" s="32" t="s">
        <v>55</v>
      </c>
      <c r="E88" s="32" t="s">
        <v>55</v>
      </c>
      <c r="F88" s="32" t="s">
        <v>55</v>
      </c>
      <c r="G88" s="32" t="s">
        <v>55</v>
      </c>
      <c r="H88" s="32" t="s">
        <v>55</v>
      </c>
    </row>
    <row r="89" spans="1:8" x14ac:dyDescent="0.25">
      <c r="A89">
        <f>A87+1</f>
        <v>18</v>
      </c>
      <c r="B89" s="1" t="s">
        <v>18</v>
      </c>
    </row>
    <row r="90" spans="1:8" x14ac:dyDescent="0.25">
      <c r="B90" s="2" t="s">
        <v>30</v>
      </c>
      <c r="C90" s="31">
        <v>376</v>
      </c>
      <c r="D90" s="31">
        <v>6</v>
      </c>
      <c r="E90" s="31">
        <v>2</v>
      </c>
      <c r="F90" s="31">
        <v>188</v>
      </c>
      <c r="G90" s="31">
        <v>1</v>
      </c>
      <c r="H90" s="31">
        <v>4</v>
      </c>
    </row>
    <row r="91" spans="1:8" x14ac:dyDescent="0.25">
      <c r="B91" s="2" t="s">
        <v>31</v>
      </c>
    </row>
    <row r="92" spans="1:8" x14ac:dyDescent="0.25">
      <c r="B92" s="2" t="s">
        <v>32</v>
      </c>
    </row>
    <row r="93" spans="1:8" x14ac:dyDescent="0.25">
      <c r="B93" s="2" t="s">
        <v>33</v>
      </c>
    </row>
    <row r="94" spans="1:8" x14ac:dyDescent="0.25">
      <c r="B94" s="2" t="s">
        <v>34</v>
      </c>
    </row>
    <row r="95" spans="1:8" x14ac:dyDescent="0.25">
      <c r="A95">
        <f>A89+1</f>
        <v>19</v>
      </c>
      <c r="B95" s="1" t="s">
        <v>19</v>
      </c>
      <c r="C95" s="31">
        <v>276</v>
      </c>
      <c r="D95" s="31">
        <v>293</v>
      </c>
      <c r="E95" s="35">
        <v>93</v>
      </c>
      <c r="F95" s="35">
        <v>156</v>
      </c>
      <c r="G95" s="35">
        <v>32</v>
      </c>
      <c r="H95" s="35">
        <v>217</v>
      </c>
    </row>
    <row r="96" spans="1:8" x14ac:dyDescent="0.25">
      <c r="A96">
        <f>A95+1</f>
        <v>20</v>
      </c>
      <c r="B96" s="1" t="s">
        <v>20</v>
      </c>
      <c r="C96" s="31">
        <v>193</v>
      </c>
      <c r="D96" s="31">
        <v>140</v>
      </c>
      <c r="E96" s="35">
        <v>104</v>
      </c>
      <c r="F96" s="35">
        <v>132</v>
      </c>
      <c r="G96" s="35">
        <v>24</v>
      </c>
      <c r="H96" s="35">
        <v>1727</v>
      </c>
    </row>
    <row r="97" spans="1:8" x14ac:dyDescent="0.25">
      <c r="A97">
        <f t="shared" ref="A97" si="1">A96+1</f>
        <v>21</v>
      </c>
      <c r="B97" s="1" t="s">
        <v>21</v>
      </c>
    </row>
    <row r="98" spans="1:8" x14ac:dyDescent="0.25">
      <c r="B98" s="2" t="s">
        <v>30</v>
      </c>
      <c r="C98" s="31">
        <v>0</v>
      </c>
      <c r="D98" s="31">
        <v>0</v>
      </c>
      <c r="E98" s="31">
        <v>0</v>
      </c>
      <c r="F98" s="31">
        <v>0</v>
      </c>
      <c r="G98" s="31">
        <v>0</v>
      </c>
      <c r="H98" s="31">
        <v>0</v>
      </c>
    </row>
    <row r="99" spans="1:8" x14ac:dyDescent="0.25">
      <c r="B99" s="2" t="s">
        <v>31</v>
      </c>
      <c r="C99" s="31">
        <v>0</v>
      </c>
      <c r="D99" s="31">
        <v>0</v>
      </c>
      <c r="E99" s="31">
        <v>0</v>
      </c>
      <c r="F99" s="31">
        <v>0</v>
      </c>
      <c r="G99" s="31">
        <v>0</v>
      </c>
      <c r="H99" s="31">
        <v>0</v>
      </c>
    </row>
    <row r="100" spans="1:8" x14ac:dyDescent="0.25">
      <c r="B100" s="2" t="s">
        <v>32</v>
      </c>
      <c r="C100" s="31">
        <v>8</v>
      </c>
      <c r="D100" s="31">
        <v>11</v>
      </c>
      <c r="E100" s="31">
        <v>11</v>
      </c>
      <c r="F100" s="31">
        <v>5</v>
      </c>
      <c r="G100" s="31">
        <v>0</v>
      </c>
      <c r="H100" s="31">
        <v>0</v>
      </c>
    </row>
    <row r="101" spans="1:8" x14ac:dyDescent="0.25">
      <c r="B101" s="2" t="s">
        <v>33</v>
      </c>
      <c r="C101" s="31">
        <v>0</v>
      </c>
      <c r="D101" s="31">
        <v>0</v>
      </c>
      <c r="E101" s="31">
        <v>2</v>
      </c>
      <c r="F101" s="31">
        <v>0</v>
      </c>
      <c r="G101" s="31">
        <v>0</v>
      </c>
      <c r="H101" s="31">
        <v>0</v>
      </c>
    </row>
    <row r="102" spans="1:8" x14ac:dyDescent="0.25">
      <c r="B102" s="2" t="s">
        <v>34</v>
      </c>
      <c r="C102" s="31">
        <v>1</v>
      </c>
      <c r="D102" s="31">
        <v>0</v>
      </c>
      <c r="E102" s="31">
        <v>0</v>
      </c>
      <c r="F102" s="31">
        <v>0</v>
      </c>
      <c r="G102" s="31">
        <v>0</v>
      </c>
      <c r="H102" s="31">
        <v>0</v>
      </c>
    </row>
    <row r="103" spans="1:8" x14ac:dyDescent="0.25">
      <c r="A103">
        <f>A97+1</f>
        <v>22</v>
      </c>
      <c r="B103" s="1" t="s">
        <v>22</v>
      </c>
    </row>
    <row r="104" spans="1:8" x14ac:dyDescent="0.25">
      <c r="B104" s="2" t="s">
        <v>30</v>
      </c>
      <c r="C104" s="31">
        <v>0</v>
      </c>
      <c r="D104" s="31">
        <v>0</v>
      </c>
      <c r="E104" s="31">
        <v>0</v>
      </c>
      <c r="F104" s="31">
        <v>0</v>
      </c>
      <c r="G104" s="31">
        <v>0</v>
      </c>
      <c r="H104" s="31">
        <v>0</v>
      </c>
    </row>
    <row r="105" spans="1:8" x14ac:dyDescent="0.25">
      <c r="B105" s="2" t="s">
        <v>31</v>
      </c>
      <c r="C105" s="31">
        <v>0</v>
      </c>
      <c r="D105" s="31">
        <v>0</v>
      </c>
      <c r="E105" s="31">
        <v>0</v>
      </c>
      <c r="F105" s="31">
        <v>0</v>
      </c>
      <c r="G105" s="31">
        <v>0</v>
      </c>
      <c r="H105" s="31">
        <v>0</v>
      </c>
    </row>
    <row r="106" spans="1:8" x14ac:dyDescent="0.25">
      <c r="B106" s="2" t="s">
        <v>32</v>
      </c>
      <c r="C106" s="31">
        <v>8</v>
      </c>
      <c r="D106" s="31">
        <v>11</v>
      </c>
      <c r="E106" s="31">
        <v>11</v>
      </c>
      <c r="F106" s="31">
        <v>5</v>
      </c>
      <c r="G106" s="31">
        <v>0</v>
      </c>
      <c r="H106" s="31">
        <v>0</v>
      </c>
    </row>
    <row r="107" spans="1:8" x14ac:dyDescent="0.25">
      <c r="B107" s="2" t="s">
        <v>33</v>
      </c>
      <c r="C107" s="31">
        <v>0</v>
      </c>
      <c r="D107" s="31">
        <v>0</v>
      </c>
      <c r="E107" s="31">
        <v>2</v>
      </c>
      <c r="F107" s="31">
        <v>0</v>
      </c>
      <c r="G107" s="31">
        <v>0</v>
      </c>
      <c r="H107" s="31">
        <v>0</v>
      </c>
    </row>
    <row r="108" spans="1:8" x14ac:dyDescent="0.25">
      <c r="B108" s="2" t="s">
        <v>34</v>
      </c>
      <c r="C108" s="31">
        <v>1</v>
      </c>
      <c r="D108" s="31">
        <v>0</v>
      </c>
      <c r="E108" s="31">
        <v>0</v>
      </c>
      <c r="F108" s="31">
        <v>0</v>
      </c>
      <c r="G108" s="31">
        <v>0</v>
      </c>
      <c r="H108" s="31">
        <v>0</v>
      </c>
    </row>
    <row r="109" spans="1:8" x14ac:dyDescent="0.25">
      <c r="A109">
        <f>A103+1</f>
        <v>23</v>
      </c>
      <c r="B109" s="1" t="s">
        <v>24</v>
      </c>
    </row>
    <row r="110" spans="1:8" x14ac:dyDescent="0.25">
      <c r="B110" s="2" t="s">
        <v>30</v>
      </c>
      <c r="C110" s="31">
        <v>0</v>
      </c>
      <c r="D110" s="31">
        <v>0</v>
      </c>
      <c r="E110" s="31">
        <v>0</v>
      </c>
      <c r="F110" s="31">
        <v>0</v>
      </c>
      <c r="G110" s="31">
        <v>0</v>
      </c>
      <c r="H110" s="31">
        <v>0</v>
      </c>
    </row>
    <row r="111" spans="1:8" x14ac:dyDescent="0.25">
      <c r="B111" s="2" t="s">
        <v>31</v>
      </c>
      <c r="C111" s="31">
        <v>0</v>
      </c>
      <c r="D111" s="31">
        <v>0</v>
      </c>
      <c r="E111" s="31">
        <v>0</v>
      </c>
      <c r="F111" s="31">
        <v>0</v>
      </c>
      <c r="G111" s="31">
        <v>0</v>
      </c>
      <c r="H111" s="31">
        <v>0</v>
      </c>
    </row>
    <row r="112" spans="1:8" x14ac:dyDescent="0.25">
      <c r="B112" s="2" t="s">
        <v>32</v>
      </c>
      <c r="C112" s="31">
        <v>0</v>
      </c>
      <c r="D112" s="31">
        <v>0</v>
      </c>
      <c r="E112" s="31">
        <v>0</v>
      </c>
      <c r="F112" s="31">
        <v>0</v>
      </c>
      <c r="G112" s="31">
        <v>0</v>
      </c>
      <c r="H112" s="31">
        <v>0</v>
      </c>
    </row>
    <row r="113" spans="1:8" x14ac:dyDescent="0.25">
      <c r="B113" s="2" t="s">
        <v>33</v>
      </c>
      <c r="C113" s="31">
        <v>0</v>
      </c>
      <c r="D113" s="31">
        <v>0</v>
      </c>
      <c r="E113" s="31">
        <v>0</v>
      </c>
      <c r="F113" s="31">
        <v>0</v>
      </c>
      <c r="G113" s="31">
        <v>0</v>
      </c>
      <c r="H113" s="31">
        <v>0</v>
      </c>
    </row>
    <row r="114" spans="1:8" x14ac:dyDescent="0.25">
      <c r="B114" s="2" t="s">
        <v>34</v>
      </c>
      <c r="C114" s="31">
        <v>0</v>
      </c>
      <c r="D114" s="31">
        <v>0</v>
      </c>
      <c r="E114" s="31">
        <v>0</v>
      </c>
      <c r="F114" s="31">
        <v>0</v>
      </c>
      <c r="G114" s="31">
        <v>0</v>
      </c>
      <c r="H114" s="31">
        <v>0</v>
      </c>
    </row>
    <row r="115" spans="1:8" x14ac:dyDescent="0.25">
      <c r="A115">
        <f>A109+1</f>
        <v>24</v>
      </c>
      <c r="B115" s="1" t="s">
        <v>23</v>
      </c>
    </row>
    <row r="116" spans="1:8" x14ac:dyDescent="0.25">
      <c r="B116" s="2" t="s">
        <v>30</v>
      </c>
      <c r="C116" s="31">
        <v>0</v>
      </c>
      <c r="D116" s="31">
        <v>0</v>
      </c>
      <c r="E116" s="31">
        <v>0</v>
      </c>
      <c r="F116" s="31">
        <v>0</v>
      </c>
      <c r="G116" s="31">
        <v>0</v>
      </c>
      <c r="H116" s="31">
        <v>0</v>
      </c>
    </row>
    <row r="117" spans="1:8" x14ac:dyDescent="0.25">
      <c r="B117" s="2" t="s">
        <v>31</v>
      </c>
      <c r="C117" s="31">
        <v>0</v>
      </c>
      <c r="D117" s="31">
        <v>0</v>
      </c>
      <c r="E117" s="31">
        <v>0</v>
      </c>
      <c r="F117" s="31">
        <v>0</v>
      </c>
      <c r="G117" s="31">
        <v>0</v>
      </c>
      <c r="H117" s="31">
        <v>0</v>
      </c>
    </row>
    <row r="118" spans="1:8" x14ac:dyDescent="0.25">
      <c r="B118" s="2" t="s">
        <v>32</v>
      </c>
      <c r="C118" s="31">
        <v>0</v>
      </c>
      <c r="D118" s="31">
        <v>0</v>
      </c>
      <c r="E118" s="31">
        <v>0</v>
      </c>
      <c r="F118" s="31">
        <v>0</v>
      </c>
      <c r="G118" s="31">
        <v>0</v>
      </c>
      <c r="H118" s="31">
        <v>0</v>
      </c>
    </row>
    <row r="119" spans="1:8" x14ac:dyDescent="0.25">
      <c r="B119" s="2" t="s">
        <v>33</v>
      </c>
      <c r="C119" s="31">
        <v>0</v>
      </c>
      <c r="D119" s="31">
        <v>0</v>
      </c>
      <c r="E119" s="31">
        <v>0</v>
      </c>
      <c r="F119" s="31">
        <v>0</v>
      </c>
      <c r="G119" s="31">
        <v>0</v>
      </c>
      <c r="H119" s="31">
        <v>0</v>
      </c>
    </row>
    <row r="120" spans="1:8" x14ac:dyDescent="0.25">
      <c r="B120" s="2" t="s">
        <v>34</v>
      </c>
      <c r="C120" s="31">
        <v>0</v>
      </c>
      <c r="D120" s="31">
        <v>0</v>
      </c>
      <c r="E120" s="31">
        <v>0</v>
      </c>
      <c r="F120" s="31">
        <v>0</v>
      </c>
      <c r="G120" s="31">
        <v>0</v>
      </c>
      <c r="H120" s="31">
        <v>0</v>
      </c>
    </row>
    <row r="122" spans="1:8" x14ac:dyDescent="0.25">
      <c r="B122" t="s">
        <v>1</v>
      </c>
    </row>
    <row r="123" spans="1:8" ht="29.1" customHeight="1" x14ac:dyDescent="0.25">
      <c r="B123" s="50" t="s">
        <v>66</v>
      </c>
      <c r="C123" s="50"/>
      <c r="D123" s="50"/>
      <c r="E123" s="50"/>
      <c r="F123" s="50"/>
      <c r="G123" s="50"/>
      <c r="H123" s="50"/>
    </row>
    <row r="124" spans="1:8" x14ac:dyDescent="0.25">
      <c r="B124" t="s">
        <v>69</v>
      </c>
    </row>
    <row r="125" spans="1:8" x14ac:dyDescent="0.25">
      <c r="B125" t="s">
        <v>84</v>
      </c>
    </row>
    <row r="126" spans="1:8" ht="44.25" customHeight="1" x14ac:dyDescent="0.25">
      <c r="B126" s="50" t="s">
        <v>94</v>
      </c>
      <c r="C126" s="50"/>
      <c r="D126" s="50"/>
      <c r="E126" s="50"/>
      <c r="F126" s="50"/>
      <c r="G126" s="50"/>
      <c r="H126" s="50"/>
    </row>
    <row r="127" spans="1:8" ht="44.25" customHeight="1" x14ac:dyDescent="0.25">
      <c r="B127" s="51" t="s">
        <v>93</v>
      </c>
      <c r="C127" s="51"/>
      <c r="D127" s="51"/>
      <c r="E127" s="51"/>
      <c r="F127" s="51"/>
      <c r="G127" s="51"/>
      <c r="H127" s="51"/>
    </row>
    <row r="128" spans="1:8" x14ac:dyDescent="0.25">
      <c r="B128" t="s">
        <v>76</v>
      </c>
    </row>
    <row r="129" spans="2:8" x14ac:dyDescent="0.25">
      <c r="B129" t="s">
        <v>82</v>
      </c>
    </row>
    <row r="130" spans="2:8" x14ac:dyDescent="0.25">
      <c r="B130" t="s">
        <v>79</v>
      </c>
    </row>
    <row r="131" spans="2:8" ht="30" customHeight="1" x14ac:dyDescent="0.25">
      <c r="B131" s="50" t="s">
        <v>92</v>
      </c>
      <c r="C131" s="50"/>
      <c r="D131" s="50"/>
      <c r="E131" s="50"/>
      <c r="F131" s="50"/>
      <c r="G131" s="50"/>
      <c r="H131" s="50"/>
    </row>
  </sheetData>
  <mergeCells count="14">
    <mergeCell ref="A1:I1"/>
    <mergeCell ref="B126:H126"/>
    <mergeCell ref="B127:H127"/>
    <mergeCell ref="B131:H131"/>
    <mergeCell ref="B123:H123"/>
    <mergeCell ref="C2:L2"/>
    <mergeCell ref="C3:L3"/>
    <mergeCell ref="C4:L4"/>
    <mergeCell ref="G74:G78"/>
    <mergeCell ref="H74:H78"/>
    <mergeCell ref="G30:G34"/>
    <mergeCell ref="H30:H34"/>
    <mergeCell ref="G46:G50"/>
    <mergeCell ref="H46:H50"/>
  </mergeCells>
  <pageMargins left="0.7" right="0.7" top="0.75" bottom="0.75" header="0.3" footer="0.3"/>
  <pageSetup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Bad Debt &amp; Financial Health</vt:lpstr>
      <vt:lpstr>Customer Specific Data</vt:lpstr>
      <vt:lpstr>'Bad Debt &amp; Financial Health'!Print_Area</vt:lpstr>
      <vt:lpstr>'Customer Specific Data'!Print_Area</vt:lpstr>
    </vt:vector>
  </TitlesOfParts>
  <Company>Liberty Utilities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Kristin Jardin</cp:lastModifiedBy>
  <cp:lastPrinted>2021-07-29T19:27:01Z</cp:lastPrinted>
  <dcterms:created xsi:type="dcterms:W3CDTF">2021-02-18T18:43:10Z</dcterms:created>
  <dcterms:modified xsi:type="dcterms:W3CDTF">2021-07-29T19:27:43Z</dcterms:modified>
</cp:coreProperties>
</file>