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Ratemaking Proposal\20-58-D Data\Q2 2021\Eversource\"/>
    </mc:Choice>
  </mc:AlternateContent>
  <xr:revisionPtr revIDLastSave="0" documentId="13_ncr:1_{EFD96C0F-019D-4C8B-9106-9F1786E7B4B4}" xr6:coauthVersionLast="47" xr6:coauthVersionMax="47" xr10:uidLastSave="{00000000-0000-0000-0000-000000000000}"/>
  <bookViews>
    <workbookView xWindow="6315" yWindow="1950" windowWidth="19875" windowHeight="12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3">B!$A$2:$O$43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5" i="10" l="1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Q41" i="10"/>
  <c r="Q35" i="10"/>
  <c r="Q29" i="10"/>
  <c r="Q23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35" i="9"/>
  <c r="O135" i="9"/>
  <c r="M135" i="9"/>
  <c r="L135" i="9"/>
  <c r="K135" i="9"/>
  <c r="J135" i="9"/>
  <c r="I135" i="9"/>
  <c r="H135" i="9"/>
  <c r="G135" i="9"/>
  <c r="F135" i="9"/>
  <c r="E135" i="9"/>
  <c r="D135" i="9"/>
  <c r="C135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<sst xmlns="http://schemas.openxmlformats.org/spreadsheetml/2006/main" count="1190" uniqueCount="154">
  <si>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</si>
  <si>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</si>
  <si>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</si>
  <si>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</si>
  <si>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</si>
  <si>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</si>
  <si>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</si>
  <si>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</si>
  <si>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</si>
  <si>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</si>
  <si>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</si>
  <si>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</si>
  <si>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</si>
  <si>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</si>
  <si>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</si>
  <si>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</si>
  <si>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</si>
  <si>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</si>
  <si>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</si>
  <si>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</si>
  <si>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</si>
  <si>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</si>
  <si>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</si>
  <si>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</si>
  <si>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</si>
  <si>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</si>
  <si>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</si>
  <si>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</si>
  <si>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</si>
  <si>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</si>
  <si>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</si>
  <si>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</si>
  <si>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</si>
  <si>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</si>
  <si>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</si>
  <si>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</si>
  <si>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</si>
  <si>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</si>
  <si>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</si>
  <si>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</si>
  <si>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</si>
  <si>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</si>
  <si>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</si>
  <si>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</si>
  <si>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</si>
  <si>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</si>
  <si>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</si>
  <si>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</si>
  <si>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</si>
  <si>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</si>
  <si>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</si>
  <si>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</si>
  <si>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</si>
  <si>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</si>
  <si>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</si>
  <si>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</si>
  <si>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</si>
  <si>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</si>
  <si>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</si>
  <si>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</si>
  <si>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</si>
  <si>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</si>
  <si>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</si>
  <si>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</si>
  <si>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</si>
  <si>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</si>
  <si>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</si>
  <si>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</si>
  <si>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</si>
  <si>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</si>
  <si>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</si>
  <si>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</si>
  <si>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</si>
  <si>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</si>
  <si>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</si>
  <si>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</si>
  <si>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</si>
  <si>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</si>
  <si>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</si>
  <si>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</si>
  <si>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</si>
  <si>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</si>
  <si>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</si>
  <si>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</si>
  <si>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</si>
  <si>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</si>
  <si>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</si>
  <si>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</si>
  <si>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</si>
  <si>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</si>
  <si>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</si>
  <si>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</si>
  <si>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</si>
  <si>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</si>
  <si>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</si>
  <si>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</si>
  <si>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</si>
  <si>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</si>
  <si>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</si>
  <si>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</si>
  <si>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</si>
  <si>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</si>
  <si>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</si>
  <si>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</si>
  <si>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</si>
  <si>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</si>
  <si>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</si>
  <si>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</si>
  <si>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</si>
  <si>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</si>
  <si>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</si>
  <si>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</si>
  <si>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</si>
  <si>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</si>
  <si>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</si>
  <si>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</si>
  <si>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</si>
  <si>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</si>
  <si>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</si>
  <si>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</si>
  <si>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</si>
  <si>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</si>
  <si>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</si>
  <si>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</si>
  <si>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</si>
  <si>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</si>
  <si>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</si>
  <si>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</si>
  <si>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</si>
  <si>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</si>
  <si>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</si>
  <si>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</si>
  <si>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</si>
  <si>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</si>
  <si>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</si>
  <si>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</si>
  <si>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</si>
  <si>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</si>
  <si>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</si>
  <si>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</si>
  <si>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</si>
  <si>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</si>
  <si>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</si>
  <si>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</si>
  <si>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</si>
  <si>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</si>
  <si>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</si>
  <si>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</si>
  <si>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</si>
  <si>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</si>
  <si>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</si>
  <si>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</si>
  <si>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</si>
  <si>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as of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</si>
</sst>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 wrapText="1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6" xfId="0" applyNumberFormat="1" applyFont="1" applyBorder="1"/>
    <xf numFmtId="0" fontId="17" fillId="7" borderId="28" xfId="0" applyFont="1" applyFill="1" applyBorder="1" applyAlignment="1">
      <alignment horizontal="left" wrapText="1"/>
    </xf>
    <xf numFmtId="38" fontId="17" fillId="7" borderId="29" xfId="0" applyNumberFormat="1" applyFont="1" applyFill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17" fillId="7" borderId="33" xfId="0" applyNumberFormat="1" applyFont="1" applyFill="1" applyBorder="1"/>
    <xf numFmtId="0" fontId="0" fillId="0" borderId="25" xfId="0" applyBorder="1"/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0" fontId="9" fillId="0" borderId="0" xfId="0" applyFont="1" applyAlignment="1">
      <alignment horizontal="center"/>
    </xf>
    <xf numFmtId="38" fontId="9" fillId="0" borderId="39" xfId="0" applyNumberFormat="1" applyFont="1" applyBorder="1"/>
    <xf numFmtId="38" fontId="9" fillId="0" borderId="40" xfId="0" applyNumberFormat="1" applyFont="1" applyBorder="1"/>
    <xf numFmtId="38" fontId="9" fillId="0" borderId="41" xfId="0" applyNumberFormat="1" applyFont="1" applyBorder="1"/>
    <xf numFmtId="38" fontId="17" fillId="7" borderId="42" xfId="0" applyNumberFormat="1" applyFont="1" applyFill="1" applyBorder="1"/>
    <xf numFmtId="0" fontId="0" fillId="0" borderId="0" xfId="0" applyAlignment="1">
      <alignment horizontal="left"/>
    </xf>
    <xf numFmtId="0" fontId="17" fillId="0" borderId="43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15" fillId="0" borderId="46" xfId="0" applyFont="1" applyBorder="1" applyAlignment="1">
      <alignment horizontal="centerContinuous"/>
    </xf>
    <xf numFmtId="0" fontId="16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38" fontId="9" fillId="0" borderId="27" xfId="0" applyNumberFormat="1" applyFont="1" applyBorder="1"/>
    <xf numFmtId="38" fontId="17" fillId="7" borderId="32" xfId="0" applyNumberFormat="1" applyFont="1" applyFill="1" applyBorder="1"/>
    <xf numFmtId="38" fontId="9" fillId="0" borderId="22" xfId="0" applyNumberFormat="1" applyFont="1" applyBorder="1"/>
    <xf numFmtId="38" fontId="9" fillId="0" borderId="38" xfId="0" applyNumberFormat="1" applyFont="1" applyBorder="1"/>
    <xf numFmtId="0" fontId="16" fillId="0" borderId="47" xfId="0" applyFont="1" applyBorder="1" applyAlignment="1" applyProtection="1">
      <alignment horizontal="center" vertical="center"/>
      <protection locked="0"/>
    </xf>
    <xf numFmtId="38" fontId="9" fillId="0" borderId="48" xfId="0" applyNumberFormat="1" applyFont="1" applyBorder="1" applyAlignment="1">
      <alignment horizontal="center"/>
    </xf>
    <xf numFmtId="38" fontId="9" fillId="0" borderId="49" xfId="0" applyNumberFormat="1" applyFont="1" applyBorder="1"/>
    <xf numFmtId="38" fontId="9" fillId="0" borderId="48" xfId="0" applyNumberFormat="1" applyFont="1" applyBorder="1"/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38" fontId="9" fillId="0" borderId="51" xfId="0" applyNumberFormat="1" applyFont="1" applyBorder="1" applyAlignment="1">
      <alignment horizontal="center"/>
    </xf>
    <xf numFmtId="38" fontId="9" fillId="0" borderId="52" xfId="0" applyNumberFormat="1" applyFont="1" applyBorder="1"/>
    <xf numFmtId="38" fontId="17" fillId="7" borderId="53" xfId="0" applyNumberFormat="1" applyFont="1" applyFill="1" applyBorder="1"/>
    <xf numFmtId="38" fontId="17" fillId="7" borderId="54" xfId="0" applyNumberFormat="1" applyFont="1" applyFill="1" applyBorder="1"/>
    <xf numFmtId="38" fontId="9" fillId="0" borderId="51" xfId="0" applyNumberFormat="1" applyFont="1" applyBorder="1"/>
    <xf numFmtId="38" fontId="9" fillId="0" borderId="55" xfId="0" applyNumberFormat="1" applyFont="1" applyBorder="1"/>
    <xf numFmtId="38" fontId="9" fillId="0" borderId="56" xfId="0" applyNumberFormat="1" applyFont="1" applyBorder="1"/>
    <xf numFmtId="0" fontId="0" fillId="0" borderId="0" xfId="0" applyBorder="1"/>
    <xf numFmtId="0" fontId="0" fillId="0" borderId="57" xfId="0" applyBorder="1"/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38" fontId="9" fillId="0" borderId="20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38" fontId="9" fillId="0" borderId="48" xfId="0" applyNumberFormat="1" applyFont="1" applyBorder="1" applyAlignment="1">
      <alignment horizontal="center"/>
    </xf>
    <xf numFmtId="38" fontId="9" fillId="0" borderId="25" xfId="0" applyNumberFormat="1" applyFont="1" applyBorder="1"/>
    <xf numFmtId="38" fontId="9" fillId="0" borderId="26" xfId="0" applyNumberFormat="1" applyFont="1" applyBorder="1"/>
    <xf numFmtId="38" fontId="9" fillId="0" borderId="24" xfId="0" applyNumberFormat="1" applyFont="1" applyBorder="1"/>
    <xf numFmtId="38" fontId="9" fillId="0" borderId="27" xfId="0" applyNumberFormat="1" applyFont="1" applyBorder="1"/>
    <xf numFmtId="38" fontId="9" fillId="0" borderId="49" xfId="0" applyNumberFormat="1" applyFont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17" fillId="7" borderId="29" xfId="0" applyNumberFormat="1" applyFont="1" applyFill="1" applyBorder="1"/>
    <xf numFmtId="38" fontId="17" fillId="7" borderId="32" xfId="0" applyNumberFormat="1" applyFont="1" applyFill="1" applyBorder="1"/>
    <xf numFmtId="38" fontId="17" fillId="7" borderId="53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38" fontId="9" fillId="0" borderId="22" xfId="0" applyNumberFormat="1" applyFont="1" applyBorder="1"/>
    <xf numFmtId="38" fontId="9" fillId="0" borderId="48" xfId="0" applyNumberFormat="1" applyFont="1" applyBorder="1"/>
    <xf numFmtId="38" fontId="9" fillId="0" borderId="25" xfId="0" applyNumberFormat="1" applyFont="1" applyFill="1" applyBorder="1"/>
    <xf numFmtId="38" fontId="9" fillId="0" borderId="26" xfId="0" applyNumberFormat="1" applyFont="1" applyFill="1" applyBorder="1"/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3"/>
  <sheetViews>
    <sheetView tabSelected="1" zoomScaleNormal="100" workbookViewId="0">
      <selection activeCell="A52" sqref="A52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53" t="s">
        <v>78</v>
      </c>
      <c r="B1" s="153"/>
    </row>
    <row r="2" spans="1:2" ht="31.5" x14ac:dyDescent="0.5">
      <c r="A2" s="54"/>
      <c r="B2" s="54"/>
    </row>
    <row r="3" spans="1:2" ht="31.5" x14ac:dyDescent="0.5">
      <c r="A3" s="154" t="s">
        <v>77</v>
      </c>
      <c r="B3" s="154"/>
    </row>
    <row r="4" spans="1:2" ht="31.5" x14ac:dyDescent="0.5">
      <c r="A4" s="154" t="s">
        <v>153</v>
      </c>
      <c r="B4" s="154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52" t="s">
        <v>82</v>
      </c>
      <c r="B13" s="152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  <row r="52" spans="1:2" ht="18.75" x14ac:dyDescent="0.3">
      <c r="A52" s="55"/>
      <c r="B52" s="53"/>
    </row>
    <row r="53" spans="1:2" x14ac:dyDescent="0.25">
      <c r="A53" s="53"/>
      <c r="B53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verticalDpi="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sheetPr>
    <pageSetUpPr fitToPage="1"/>
  </sheetPr>
  <dimension ref="A1:M84"/>
  <sheetViews>
    <sheetView zoomScaleNormal="100" workbookViewId="0"/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/>
      <c r="I50" s="60"/>
      <c r="J50" s="60"/>
      <c r="K50" s="60"/>
      <c r="L50" s="60"/>
      <c r="M50" s="60"/>
    </row>
    <row r="51" spans="1:13" hidden="1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/>
      <c r="I51" s="60"/>
      <c r="J51" s="60"/>
      <c r="K51" s="60"/>
      <c r="L51" s="60"/>
      <c r="M51" s="60"/>
    </row>
    <row r="52" spans="1:13" hidden="1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/>
      <c r="I52" s="60"/>
      <c r="J52" s="60"/>
      <c r="K52" s="60"/>
      <c r="L52" s="60"/>
      <c r="M52" s="60"/>
    </row>
    <row r="53" spans="1:13" hidden="1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/>
      <c r="I53" s="60"/>
      <c r="J53" s="60"/>
      <c r="K53" s="60"/>
      <c r="L53" s="60"/>
      <c r="M53" s="60"/>
    </row>
    <row r="54" spans="1:13" hidden="1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hidden="1" outlineLevel="1" x14ac:dyDescent="0.2">
      <c r="A56" s="56" t="s">
        <v>90</v>
      </c>
    </row>
    <row r="57" spans="1:13" s="57" customFormat="1" ht="12.75" hidden="1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hidden="1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/>
      <c r="I58" s="60"/>
      <c r="J58" s="60"/>
      <c r="K58" s="60"/>
      <c r="L58" s="60"/>
      <c r="M58" s="60"/>
    </row>
    <row r="59" spans="1:13" s="57" customFormat="1" ht="12.75" hidden="1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/>
      <c r="I59" s="60"/>
      <c r="J59" s="60"/>
      <c r="K59" s="60"/>
      <c r="L59" s="60"/>
      <c r="M59" s="60"/>
    </row>
    <row r="60" spans="1:13" s="57" customFormat="1" ht="12.75" hidden="1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/>
      <c r="I60" s="60"/>
      <c r="J60" s="60"/>
      <c r="K60" s="60"/>
      <c r="L60" s="60"/>
      <c r="M60" s="60"/>
    </row>
    <row r="61" spans="1:13" s="57" customFormat="1" ht="12.75" hidden="1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/>
      <c r="I61" s="60"/>
      <c r="J61" s="60"/>
      <c r="K61" s="60"/>
      <c r="L61" s="60"/>
      <c r="M61" s="60"/>
    </row>
    <row r="62" spans="1:13" hidden="1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collapsed="1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0</v>
      </c>
      <c r="I66" s="60">
        <f t="shared" si="6"/>
        <v>0</v>
      </c>
      <c r="J66" s="60">
        <f t="shared" si="6"/>
        <v>0</v>
      </c>
      <c r="K66" s="60">
        <f t="shared" si="6"/>
        <v>0</v>
      </c>
      <c r="L66" s="60">
        <f t="shared" si="6"/>
        <v>0</v>
      </c>
      <c r="M66" s="60">
        <f t="shared" si="6"/>
        <v>0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0</v>
      </c>
      <c r="I67" s="60">
        <f t="shared" si="7"/>
        <v>0</v>
      </c>
      <c r="J67" s="60">
        <f t="shared" si="7"/>
        <v>0</v>
      </c>
      <c r="K67" s="60">
        <f t="shared" si="7"/>
        <v>0</v>
      </c>
      <c r="L67" s="60">
        <f t="shared" si="7"/>
        <v>0</v>
      </c>
      <c r="M67" s="60">
        <f t="shared" si="7"/>
        <v>0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0</v>
      </c>
      <c r="I68" s="60">
        <f t="shared" si="8"/>
        <v>0</v>
      </c>
      <c r="J68" s="60">
        <f t="shared" si="8"/>
        <v>0</v>
      </c>
      <c r="K68" s="60">
        <f t="shared" si="8"/>
        <v>0</v>
      </c>
      <c r="L68" s="60">
        <f t="shared" si="8"/>
        <v>0</v>
      </c>
      <c r="M68" s="60">
        <f t="shared" si="8"/>
        <v>0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0</v>
      </c>
      <c r="I69" s="60">
        <f t="shared" si="9"/>
        <v>0</v>
      </c>
      <c r="J69" s="60">
        <f t="shared" si="9"/>
        <v>0</v>
      </c>
      <c r="K69" s="60">
        <f t="shared" si="9"/>
        <v>0</v>
      </c>
      <c r="L69" s="60">
        <f t="shared" si="9"/>
        <v>0</v>
      </c>
      <c r="M69" s="60">
        <f t="shared" si="9"/>
        <v>0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/>
      <c r="I73" s="60"/>
      <c r="J73" s="60"/>
      <c r="K73" s="60"/>
      <c r="L73" s="60"/>
      <c r="M73" s="60"/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/>
      <c r="I74" s="60"/>
      <c r="J74" s="60"/>
      <c r="K74" s="60"/>
      <c r="L74" s="60"/>
      <c r="M74" s="60"/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/>
      <c r="I75" s="60"/>
      <c r="J75" s="60"/>
      <c r="K75" s="60"/>
      <c r="L75" s="60"/>
      <c r="M75" s="60"/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/>
      <c r="I76" s="60"/>
      <c r="J76" s="60"/>
      <c r="K76" s="60"/>
      <c r="L76" s="60"/>
      <c r="M76" s="60"/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/>
      <c r="I81" s="60"/>
      <c r="J81" s="60"/>
      <c r="K81" s="60"/>
      <c r="L81" s="60"/>
      <c r="M81" s="60"/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/>
      <c r="I82" s="60"/>
      <c r="J82" s="60"/>
      <c r="K82" s="60"/>
      <c r="L82" s="60"/>
      <c r="M82" s="60"/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/>
      <c r="I83" s="60"/>
      <c r="J83" s="60"/>
      <c r="K83" s="60"/>
      <c r="L83" s="60"/>
      <c r="M83" s="60"/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/>
      <c r="I84" s="60"/>
      <c r="J84" s="60"/>
      <c r="K84" s="60"/>
      <c r="L84" s="60"/>
      <c r="M84" s="60"/>
    </row>
  </sheetData>
  <printOptions horizontalCentered="1"/>
  <pageMargins left="0.7" right="0.7" top="0.75" bottom="0.75" header="0.3" footer="0.3"/>
  <pageSetup scale="65" fitToHeight="2" orientation="landscape" horizontalDpi="4294967293" verticalDpi="0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zoomScaleNormal="100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55" t="s">
        <v>1</v>
      </c>
      <c r="C5" s="156"/>
      <c r="D5" s="156"/>
      <c r="E5" s="157"/>
      <c r="F5" s="40"/>
      <c r="G5" s="155" t="s">
        <v>2</v>
      </c>
      <c r="H5" s="156"/>
      <c r="I5" s="156"/>
      <c r="J5" s="157"/>
      <c r="K5" s="40"/>
      <c r="L5" s="155" t="s">
        <v>40</v>
      </c>
      <c r="M5" s="156"/>
      <c r="N5" s="156"/>
      <c r="O5" s="157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55" t="s">
        <v>1</v>
      </c>
      <c r="C28" s="156"/>
      <c r="D28" s="156"/>
      <c r="E28" s="157"/>
      <c r="F28" s="40"/>
      <c r="G28" s="155" t="s">
        <v>2</v>
      </c>
      <c r="H28" s="156"/>
      <c r="I28" s="156"/>
      <c r="J28" s="157"/>
      <c r="K28" s="40"/>
      <c r="L28" s="155" t="s">
        <v>41</v>
      </c>
      <c r="M28" s="156"/>
      <c r="N28" s="156"/>
      <c r="O28" s="157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14" t="s">
        <v>25</v>
      </c>
      <c r="C33" s="113" t="s">
        <v>3</v>
      </c>
      <c r="D33" s="114" t="s">
        <v>6</v>
      </c>
      <c r="E33" s="114" t="s">
        <v>25</v>
      </c>
      <c r="G33" s="116" t="s">
        <v>25</v>
      </c>
      <c r="H33" s="115" t="s">
        <v>3</v>
      </c>
      <c r="I33" s="116" t="s">
        <v>6</v>
      </c>
      <c r="J33" s="116" t="s">
        <v>25</v>
      </c>
      <c r="L33" s="118" t="s">
        <v>25</v>
      </c>
      <c r="M33" s="117" t="s">
        <v>3</v>
      </c>
      <c r="N33" s="118" t="s">
        <v>6</v>
      </c>
      <c r="O33" s="118" t="s">
        <v>25</v>
      </c>
    </row>
    <row r="34" spans="1:15" ht="25.9" customHeight="1" x14ac:dyDescent="0.25">
      <c r="A34" s="11" t="s">
        <v>30</v>
      </c>
      <c r="B34" s="114" t="s">
        <v>25</v>
      </c>
      <c r="C34" s="113" t="s">
        <v>3</v>
      </c>
      <c r="D34" s="114" t="s">
        <v>6</v>
      </c>
      <c r="E34" s="114" t="s">
        <v>25</v>
      </c>
      <c r="G34" s="116" t="s">
        <v>25</v>
      </c>
      <c r="H34" s="115" t="s">
        <v>3</v>
      </c>
      <c r="I34" s="116" t="s">
        <v>6</v>
      </c>
      <c r="J34" s="116" t="s">
        <v>25</v>
      </c>
      <c r="L34" s="118" t="s">
        <v>25</v>
      </c>
      <c r="M34" s="117" t="s">
        <v>3</v>
      </c>
      <c r="N34" s="118" t="s">
        <v>6</v>
      </c>
      <c r="O34" s="118" t="s">
        <v>25</v>
      </c>
    </row>
    <row r="35" spans="1:15" ht="25.9" customHeight="1" x14ac:dyDescent="0.25">
      <c r="A35" s="11" t="s">
        <v>31</v>
      </c>
      <c r="B35" s="114" t="s">
        <v>25</v>
      </c>
      <c r="C35" s="113">
        <v>76800000</v>
      </c>
      <c r="D35" s="114" t="s">
        <v>6</v>
      </c>
      <c r="E35" s="114" t="s">
        <v>25</v>
      </c>
      <c r="G35" s="116" t="s">
        <v>25</v>
      </c>
      <c r="H35" s="115">
        <v>10000000</v>
      </c>
      <c r="I35" s="116" t="s">
        <v>6</v>
      </c>
      <c r="J35" s="116" t="s">
        <v>25</v>
      </c>
      <c r="L35" s="118" t="s">
        <v>25</v>
      </c>
      <c r="M35" s="117">
        <v>6900000</v>
      </c>
      <c r="N35" s="118" t="s">
        <v>6</v>
      </c>
      <c r="O35" s="118" t="s">
        <v>25</v>
      </c>
    </row>
    <row r="36" spans="1:15" ht="25.9" customHeight="1" x14ac:dyDescent="0.25">
      <c r="A36" s="11" t="s">
        <v>32</v>
      </c>
      <c r="B36" s="12"/>
      <c r="C36" s="14"/>
      <c r="D36" s="12"/>
      <c r="E36" s="12"/>
      <c r="G36" s="12"/>
      <c r="H36" s="14"/>
      <c r="I36" s="12"/>
      <c r="J36" s="12"/>
      <c r="L36" s="12"/>
      <c r="M36" s="14"/>
      <c r="N36" s="12"/>
      <c r="O36" s="12"/>
    </row>
    <row r="37" spans="1:15" s="7" customFormat="1" ht="25.9" customHeight="1" x14ac:dyDescent="0.25">
      <c r="A37" s="11" t="s">
        <v>33</v>
      </c>
      <c r="B37" s="12"/>
      <c r="C37" s="14"/>
      <c r="D37" s="12"/>
      <c r="E37" s="12"/>
      <c r="F37" s="3"/>
      <c r="G37" s="12"/>
      <c r="H37" s="14"/>
      <c r="I37" s="12"/>
      <c r="J37" s="12"/>
      <c r="K37" s="3"/>
      <c r="L37" s="12"/>
      <c r="M37" s="14"/>
      <c r="N37" s="12"/>
      <c r="O37" s="12"/>
    </row>
    <row r="38" spans="1:15" ht="25.9" customHeight="1" x14ac:dyDescent="0.25">
      <c r="A38" s="11" t="s">
        <v>34</v>
      </c>
      <c r="B38" s="12"/>
      <c r="C38" s="14"/>
      <c r="D38" s="12"/>
      <c r="E38" s="12"/>
      <c r="G38" s="12"/>
      <c r="H38" s="14"/>
      <c r="I38" s="12"/>
      <c r="J38" s="12"/>
      <c r="L38" s="12"/>
      <c r="M38" s="14"/>
      <c r="N38" s="12"/>
      <c r="O38" s="12"/>
    </row>
    <row r="39" spans="1:15" ht="25.9" customHeight="1" x14ac:dyDescent="0.25">
      <c r="A39" s="11" t="s">
        <v>35</v>
      </c>
      <c r="B39" s="12"/>
      <c r="C39" s="14"/>
      <c r="D39" s="12"/>
      <c r="E39" s="12"/>
      <c r="G39" s="12"/>
      <c r="H39" s="14"/>
      <c r="I39" s="12"/>
      <c r="J39" s="12"/>
      <c r="L39" s="15"/>
      <c r="M39" s="14"/>
      <c r="N39" s="12"/>
      <c r="O39" s="12"/>
    </row>
    <row r="40" spans="1:15" ht="25.9" customHeight="1" x14ac:dyDescent="0.25">
      <c r="A40" s="11" t="s">
        <v>36</v>
      </c>
      <c r="B40" s="12"/>
      <c r="C40" s="14"/>
      <c r="D40" s="12"/>
      <c r="E40" s="12"/>
      <c r="G40" s="12"/>
      <c r="H40" s="14"/>
      <c r="I40" s="12"/>
      <c r="J40" s="12"/>
      <c r="L40" s="12"/>
      <c r="M40" s="14"/>
      <c r="N40" s="12"/>
      <c r="O40" s="12"/>
    </row>
    <row r="41" spans="1:15" ht="25.9" customHeight="1" x14ac:dyDescent="0.25">
      <c r="A41" s="11" t="s">
        <v>37</v>
      </c>
      <c r="B41" s="12"/>
      <c r="C41" s="14"/>
      <c r="D41" s="12"/>
      <c r="E41" s="12"/>
      <c r="G41" s="12"/>
      <c r="H41" s="14"/>
      <c r="I41" s="12"/>
      <c r="J41" s="12"/>
      <c r="L41" s="12"/>
      <c r="M41" s="14"/>
      <c r="N41" s="12"/>
      <c r="O41" s="12"/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20000000</v>
      </c>
      <c r="I42" s="29"/>
      <c r="J42" s="29"/>
      <c r="L42" s="29"/>
      <c r="M42" s="14">
        <f>SUM(M30:M41)</f>
        <v>13800000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T18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0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8">
        <v>2021</v>
      </c>
      <c r="P2" s="159"/>
      <c r="Q2" s="159"/>
      <c r="R2" s="159"/>
      <c r="S2" s="159"/>
      <c r="T2" s="160"/>
    </row>
    <row r="3" spans="1:20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9" t="s">
        <v>98</v>
      </c>
      <c r="P3" s="120" t="s">
        <v>99</v>
      </c>
      <c r="Q3" s="120" t="s">
        <v>100</v>
      </c>
      <c r="R3" s="120" t="s">
        <v>101</v>
      </c>
      <c r="S3" s="120" t="s">
        <v>30</v>
      </c>
      <c r="T3" s="109" t="s">
        <v>102</v>
      </c>
    </row>
    <row r="4" spans="1:20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04"/>
      <c r="P4" s="110"/>
      <c r="Q4" s="110"/>
      <c r="R4" s="110"/>
      <c r="S4" s="110"/>
      <c r="T4" s="121"/>
    </row>
    <row r="5" spans="1:20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05">
        <v>959911.96999999986</v>
      </c>
      <c r="P5" s="111">
        <v>959646.95999999985</v>
      </c>
      <c r="Q5" s="111">
        <v>961078</v>
      </c>
      <c r="R5" s="111">
        <v>963353</v>
      </c>
      <c r="S5" s="111">
        <v>961143</v>
      </c>
      <c r="T5" s="122">
        <v>962877</v>
      </c>
    </row>
    <row r="6" spans="1:20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05">
        <v>94294.590000000011</v>
      </c>
      <c r="P6" s="111">
        <v>95429.99</v>
      </c>
      <c r="Q6" s="111">
        <v>96547</v>
      </c>
      <c r="R6" s="111">
        <v>97375</v>
      </c>
      <c r="S6" s="111">
        <v>97808</v>
      </c>
      <c r="T6" s="122">
        <v>97685</v>
      </c>
    </row>
    <row r="7" spans="1:20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05">
        <v>161273.15999999995</v>
      </c>
      <c r="P7" s="111">
        <v>161042.60999999996</v>
      </c>
      <c r="Q7" s="111">
        <v>161814</v>
      </c>
      <c r="R7" s="111">
        <v>161787</v>
      </c>
      <c r="S7" s="111">
        <v>162053</v>
      </c>
      <c r="T7" s="122">
        <v>162634</v>
      </c>
    </row>
    <row r="8" spans="1:20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05">
        <v>4974.2</v>
      </c>
      <c r="P8" s="111">
        <v>4903.3900000000003</v>
      </c>
      <c r="Q8" s="111">
        <v>5000</v>
      </c>
      <c r="R8" s="111">
        <v>4816</v>
      </c>
      <c r="S8" s="111">
        <v>4912</v>
      </c>
      <c r="T8" s="122">
        <v>4949</v>
      </c>
    </row>
    <row r="9" spans="1:20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05">
        <v>13165.1</v>
      </c>
      <c r="P9" s="111">
        <v>13130.1</v>
      </c>
      <c r="Q9" s="111">
        <v>13153</v>
      </c>
      <c r="R9" s="111">
        <v>13130</v>
      </c>
      <c r="S9" s="111">
        <v>13131</v>
      </c>
      <c r="T9" s="122">
        <v>13082</v>
      </c>
    </row>
    <row r="10" spans="1:20" ht="15.75" thickBot="1" x14ac:dyDescent="0.3">
      <c r="A10" s="67"/>
      <c r="B10" s="76" t="s">
        <v>96</v>
      </c>
      <c r="C10" s="77">
        <f t="shared" ref="C10:Q10" si="0">SUM(C5:C9)</f>
        <v>1232340.29</v>
      </c>
      <c r="D10" s="78">
        <f t="shared" si="0"/>
        <v>1237032.5199999998</v>
      </c>
      <c r="E10" s="78">
        <f t="shared" si="0"/>
        <v>1234993.33</v>
      </c>
      <c r="F10" s="78">
        <f t="shared" si="0"/>
        <v>1234137.96</v>
      </c>
      <c r="G10" s="78">
        <f t="shared" si="0"/>
        <v>1233827.73</v>
      </c>
      <c r="H10" s="78">
        <f t="shared" si="0"/>
        <v>1234110.5900000001</v>
      </c>
      <c r="I10" s="78">
        <f t="shared" si="0"/>
        <v>1231563.8300000003</v>
      </c>
      <c r="J10" s="78">
        <f t="shared" si="0"/>
        <v>1220590.73</v>
      </c>
      <c r="K10" s="78">
        <f t="shared" si="0"/>
        <v>1224030.46</v>
      </c>
      <c r="L10" s="78">
        <f t="shared" si="0"/>
        <v>1240571.7100000002</v>
      </c>
      <c r="M10" s="78">
        <f t="shared" si="0"/>
        <v>1205580.6900000002</v>
      </c>
      <c r="N10" s="79">
        <f t="shared" si="0"/>
        <v>1254775.1399999999</v>
      </c>
      <c r="O10" s="106">
        <f t="shared" si="0"/>
        <v>1233619.0199999998</v>
      </c>
      <c r="P10" s="123">
        <f t="shared" si="0"/>
        <v>1234153.0499999998</v>
      </c>
      <c r="Q10" s="123">
        <f t="shared" si="0"/>
        <v>1237592</v>
      </c>
      <c r="R10" s="123">
        <v>1240461</v>
      </c>
      <c r="S10" s="123">
        <v>1239047</v>
      </c>
      <c r="T10" s="124">
        <v>1241227</v>
      </c>
    </row>
    <row r="11" spans="1:20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07"/>
      <c r="P11" s="112"/>
      <c r="Q11" s="112"/>
      <c r="R11" s="112"/>
      <c r="S11" s="112"/>
      <c r="T11" s="125"/>
    </row>
    <row r="12" spans="1:20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05">
        <v>0</v>
      </c>
      <c r="P12" s="111">
        <v>0</v>
      </c>
      <c r="Q12" s="111">
        <v>0</v>
      </c>
      <c r="R12" s="111">
        <v>0</v>
      </c>
      <c r="S12" s="111">
        <v>0</v>
      </c>
      <c r="T12" s="122">
        <v>0</v>
      </c>
    </row>
    <row r="13" spans="1:20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05">
        <v>0</v>
      </c>
      <c r="P13" s="111">
        <v>0</v>
      </c>
      <c r="Q13" s="111">
        <v>0</v>
      </c>
      <c r="R13" s="111">
        <v>0</v>
      </c>
      <c r="S13" s="111">
        <v>0</v>
      </c>
      <c r="T13" s="122">
        <v>0</v>
      </c>
    </row>
    <row r="14" spans="1:20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05">
        <v>162</v>
      </c>
      <c r="P14" s="111">
        <v>82</v>
      </c>
      <c r="Q14" s="111">
        <v>124</v>
      </c>
      <c r="R14" s="111">
        <v>96</v>
      </c>
      <c r="S14" s="111">
        <v>90</v>
      </c>
      <c r="T14" s="122">
        <v>84</v>
      </c>
    </row>
    <row r="15" spans="1:20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05">
        <v>0</v>
      </c>
      <c r="P15" s="111">
        <v>0</v>
      </c>
      <c r="Q15" s="111">
        <v>0</v>
      </c>
      <c r="R15" s="111">
        <v>0</v>
      </c>
      <c r="S15" s="111">
        <v>0</v>
      </c>
      <c r="T15" s="122">
        <v>0</v>
      </c>
    </row>
    <row r="16" spans="1:20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05">
        <v>0</v>
      </c>
      <c r="P16" s="111">
        <v>0</v>
      </c>
      <c r="Q16" s="111">
        <v>0</v>
      </c>
      <c r="R16" s="111">
        <v>0</v>
      </c>
      <c r="S16" s="111">
        <v>0</v>
      </c>
      <c r="T16" s="122">
        <v>0</v>
      </c>
    </row>
    <row r="17" spans="1:20" ht="15.75" thickBot="1" x14ac:dyDescent="0.3">
      <c r="B17" s="76" t="s">
        <v>96</v>
      </c>
      <c r="C17" s="77">
        <f t="shared" ref="C17:Q17" si="1">SUM(C12:C16)</f>
        <v>1020</v>
      </c>
      <c r="D17" s="78">
        <f t="shared" si="1"/>
        <v>1147</v>
      </c>
      <c r="E17" s="78">
        <f t="shared" si="1"/>
        <v>538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28</v>
      </c>
      <c r="N17" s="79">
        <f t="shared" si="1"/>
        <v>77</v>
      </c>
      <c r="O17" s="106">
        <f t="shared" si="1"/>
        <v>162</v>
      </c>
      <c r="P17" s="123">
        <f t="shared" si="1"/>
        <v>82</v>
      </c>
      <c r="Q17" s="123">
        <f t="shared" si="1"/>
        <v>124</v>
      </c>
      <c r="R17" s="123">
        <v>96</v>
      </c>
      <c r="S17" s="123">
        <v>90</v>
      </c>
      <c r="T17" s="124">
        <v>84</v>
      </c>
    </row>
    <row r="18" spans="1:20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07"/>
      <c r="P18" s="110"/>
      <c r="Q18" s="110"/>
      <c r="R18" s="112"/>
      <c r="S18" s="110"/>
      <c r="T18" s="121"/>
    </row>
    <row r="19" spans="1:20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05">
        <v>0</v>
      </c>
      <c r="P19" s="111">
        <v>0</v>
      </c>
      <c r="Q19" s="111">
        <v>2</v>
      </c>
      <c r="R19" s="111">
        <v>62884</v>
      </c>
      <c r="S19" s="111">
        <v>30985</v>
      </c>
      <c r="T19" s="122">
        <v>3538</v>
      </c>
    </row>
    <row r="20" spans="1:20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05">
        <v>0</v>
      </c>
      <c r="P20" s="111">
        <v>0</v>
      </c>
      <c r="Q20" s="111">
        <v>0</v>
      </c>
      <c r="R20" s="111">
        <v>21099</v>
      </c>
      <c r="S20" s="111">
        <v>9770</v>
      </c>
      <c r="T20" s="122">
        <v>89</v>
      </c>
    </row>
    <row r="21" spans="1:20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05">
        <v>5585</v>
      </c>
      <c r="P21" s="111">
        <v>5567</v>
      </c>
      <c r="Q21" s="111">
        <v>6080</v>
      </c>
      <c r="R21" s="111">
        <v>4687</v>
      </c>
      <c r="S21" s="111">
        <v>3817</v>
      </c>
      <c r="T21" s="122">
        <v>4099</v>
      </c>
    </row>
    <row r="22" spans="1:20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05">
        <v>0</v>
      </c>
      <c r="P22" s="111">
        <v>0</v>
      </c>
      <c r="Q22" s="111">
        <v>0</v>
      </c>
      <c r="R22" s="111">
        <v>0</v>
      </c>
      <c r="S22" s="111">
        <v>0</v>
      </c>
      <c r="T22" s="122">
        <v>0</v>
      </c>
    </row>
    <row r="23" spans="1:20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05">
        <v>9</v>
      </c>
      <c r="P23" s="111">
        <v>12</v>
      </c>
      <c r="Q23" s="111">
        <v>12</v>
      </c>
      <c r="R23" s="111">
        <v>33</v>
      </c>
      <c r="S23" s="111">
        <v>12</v>
      </c>
      <c r="T23" s="122">
        <v>12</v>
      </c>
    </row>
    <row r="24" spans="1:20" ht="15.75" thickBot="1" x14ac:dyDescent="0.3">
      <c r="A24" s="67"/>
      <c r="B24" s="76" t="s">
        <v>96</v>
      </c>
      <c r="C24" s="77">
        <f t="shared" ref="C24:N24" si="2">SUM(C19:C23)</f>
        <v>44223</v>
      </c>
      <c r="D24" s="78">
        <f t="shared" si="2"/>
        <v>44443</v>
      </c>
      <c r="E24" s="78">
        <f t="shared" si="2"/>
        <v>21663</v>
      </c>
      <c r="F24" s="78">
        <f t="shared" si="2"/>
        <v>0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2412</v>
      </c>
      <c r="L24" s="78">
        <f t="shared" si="2"/>
        <v>11965</v>
      </c>
      <c r="M24" s="78">
        <f t="shared" si="2"/>
        <v>6465</v>
      </c>
      <c r="N24" s="79">
        <f t="shared" si="2"/>
        <v>6592</v>
      </c>
      <c r="O24" s="106">
        <f>SUM(O19:O23)</f>
        <v>5594</v>
      </c>
      <c r="P24" s="123">
        <f t="shared" ref="P24" si="3">SUM(P19:P23)</f>
        <v>5579</v>
      </c>
      <c r="Q24" s="123">
        <v>6094</v>
      </c>
      <c r="R24" s="123">
        <v>88703</v>
      </c>
      <c r="S24" s="123">
        <v>44584</v>
      </c>
      <c r="T24" s="124">
        <v>7738</v>
      </c>
    </row>
    <row r="25" spans="1:20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07"/>
      <c r="P25" s="112"/>
      <c r="Q25" s="112"/>
      <c r="R25" s="112"/>
      <c r="S25" s="112"/>
      <c r="T25" s="125"/>
    </row>
    <row r="26" spans="1:20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05">
        <v>0</v>
      </c>
      <c r="P26" s="111">
        <v>0</v>
      </c>
      <c r="Q26" s="111">
        <v>0</v>
      </c>
      <c r="R26" s="111">
        <v>2</v>
      </c>
      <c r="S26" s="111">
        <v>0</v>
      </c>
      <c r="T26" s="122">
        <v>1</v>
      </c>
    </row>
    <row r="27" spans="1:20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05">
        <v>0</v>
      </c>
      <c r="P27" s="111">
        <v>0</v>
      </c>
      <c r="Q27" s="111">
        <v>0</v>
      </c>
      <c r="R27" s="111">
        <v>0</v>
      </c>
      <c r="S27" s="111">
        <v>0</v>
      </c>
      <c r="T27" s="122">
        <v>0</v>
      </c>
    </row>
    <row r="28" spans="1:20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05">
        <v>3008</v>
      </c>
      <c r="P28" s="111">
        <v>2641</v>
      </c>
      <c r="Q28" s="111">
        <v>2981</v>
      </c>
      <c r="R28" s="111">
        <v>2385</v>
      </c>
      <c r="S28" s="111">
        <v>1841</v>
      </c>
      <c r="T28" s="122">
        <v>2207</v>
      </c>
    </row>
    <row r="29" spans="1:20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05">
        <v>0</v>
      </c>
      <c r="P29" s="111">
        <v>0</v>
      </c>
      <c r="Q29" s="111">
        <v>0</v>
      </c>
      <c r="R29" s="111">
        <v>0</v>
      </c>
      <c r="S29" s="111">
        <v>0</v>
      </c>
      <c r="T29" s="122">
        <v>0</v>
      </c>
    </row>
    <row r="30" spans="1:20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05">
        <v>7</v>
      </c>
      <c r="P30" s="111">
        <v>8</v>
      </c>
      <c r="Q30" s="111">
        <v>10</v>
      </c>
      <c r="R30" s="111">
        <v>13</v>
      </c>
      <c r="S30" s="111">
        <v>9</v>
      </c>
      <c r="T30" s="122">
        <v>9</v>
      </c>
    </row>
    <row r="31" spans="1:20" ht="15.75" thickBot="1" x14ac:dyDescent="0.3">
      <c r="B31" s="76" t="s">
        <v>96</v>
      </c>
      <c r="C31" s="77">
        <f t="shared" ref="C31:P31" si="4">SUM(C26:C30)</f>
        <v>27577</v>
      </c>
      <c r="D31" s="78">
        <f t="shared" si="4"/>
        <v>25483</v>
      </c>
      <c r="E31" s="78">
        <f t="shared" si="4"/>
        <v>13938</v>
      </c>
      <c r="F31" s="78">
        <f t="shared" si="4"/>
        <v>0</v>
      </c>
      <c r="G31" s="78">
        <f t="shared" si="4"/>
        <v>0</v>
      </c>
      <c r="H31" s="78">
        <f t="shared" si="4"/>
        <v>0</v>
      </c>
      <c r="I31" s="78">
        <f t="shared" si="4"/>
        <v>0</v>
      </c>
      <c r="J31" s="78">
        <f t="shared" si="4"/>
        <v>0</v>
      </c>
      <c r="K31" s="78">
        <f t="shared" si="4"/>
        <v>0</v>
      </c>
      <c r="L31" s="78">
        <f t="shared" si="4"/>
        <v>2781</v>
      </c>
      <c r="M31" s="78">
        <f t="shared" si="4"/>
        <v>1623</v>
      </c>
      <c r="N31" s="79">
        <f t="shared" si="4"/>
        <v>3347</v>
      </c>
      <c r="O31" s="106">
        <f t="shared" si="4"/>
        <v>3015</v>
      </c>
      <c r="P31" s="123">
        <f t="shared" si="4"/>
        <v>2649</v>
      </c>
      <c r="Q31" s="123">
        <v>2992</v>
      </c>
      <c r="R31" s="123">
        <v>2400</v>
      </c>
      <c r="S31" s="123">
        <v>1850</v>
      </c>
      <c r="T31" s="124">
        <v>2217</v>
      </c>
    </row>
    <row r="32" spans="1:20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07"/>
      <c r="P32" s="112"/>
      <c r="Q32" s="112"/>
      <c r="R32" s="112"/>
      <c r="S32" s="112"/>
      <c r="T32" s="125"/>
    </row>
    <row r="33" spans="1:20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4">
        <v>11</v>
      </c>
      <c r="G33" s="84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05">
        <v>0</v>
      </c>
      <c r="P33" s="111">
        <v>0</v>
      </c>
      <c r="Q33" s="111">
        <v>0</v>
      </c>
      <c r="R33" s="111">
        <v>0</v>
      </c>
      <c r="S33" s="111">
        <v>0</v>
      </c>
      <c r="T33" s="122">
        <v>0</v>
      </c>
    </row>
    <row r="34" spans="1:20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4">
        <v>3</v>
      </c>
      <c r="G34" s="8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05">
        <v>0</v>
      </c>
      <c r="P34" s="111">
        <v>0</v>
      </c>
      <c r="Q34" s="111">
        <v>0</v>
      </c>
      <c r="R34" s="111">
        <v>0</v>
      </c>
      <c r="S34" s="111">
        <v>0</v>
      </c>
      <c r="T34" s="122">
        <v>0</v>
      </c>
    </row>
    <row r="35" spans="1:20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4">
        <v>0</v>
      </c>
      <c r="G35" s="8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05">
        <v>77</v>
      </c>
      <c r="P35" s="111">
        <v>65</v>
      </c>
      <c r="Q35" s="111">
        <v>90</v>
      </c>
      <c r="R35" s="111">
        <v>66</v>
      </c>
      <c r="S35" s="111">
        <v>51</v>
      </c>
      <c r="T35" s="122">
        <v>53</v>
      </c>
    </row>
    <row r="36" spans="1:20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4">
        <v>0</v>
      </c>
      <c r="G36" s="8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05">
        <v>0</v>
      </c>
      <c r="P36" s="111">
        <v>0</v>
      </c>
      <c r="Q36" s="111">
        <v>0</v>
      </c>
      <c r="R36" s="111">
        <v>0</v>
      </c>
      <c r="S36" s="111">
        <v>0</v>
      </c>
      <c r="T36" s="122">
        <v>0</v>
      </c>
    </row>
    <row r="37" spans="1:20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4">
        <v>0</v>
      </c>
      <c r="G37" s="8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05">
        <v>0</v>
      </c>
      <c r="P37" s="111">
        <v>0</v>
      </c>
      <c r="Q37" s="111">
        <v>0</v>
      </c>
      <c r="R37" s="111">
        <v>0</v>
      </c>
      <c r="S37" s="111">
        <v>0</v>
      </c>
      <c r="T37" s="122">
        <v>0</v>
      </c>
    </row>
    <row r="38" spans="1:20" ht="15.75" thickBot="1" x14ac:dyDescent="0.3">
      <c r="A38" s="67"/>
      <c r="B38" s="76" t="s">
        <v>96</v>
      </c>
      <c r="C38" s="77">
        <f t="shared" ref="C38:P38" si="5">SUM(C33:C37)</f>
        <v>693</v>
      </c>
      <c r="D38" s="78">
        <f t="shared" si="5"/>
        <v>837</v>
      </c>
      <c r="E38" s="78">
        <f t="shared" si="5"/>
        <v>412</v>
      </c>
      <c r="F38" s="78">
        <f t="shared" si="5"/>
        <v>14</v>
      </c>
      <c r="G38" s="78">
        <f t="shared" si="5"/>
        <v>1</v>
      </c>
      <c r="H38" s="78">
        <f t="shared" si="5"/>
        <v>0</v>
      </c>
      <c r="I38" s="78">
        <f t="shared" si="5"/>
        <v>0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18</v>
      </c>
      <c r="N38" s="79">
        <f t="shared" si="5"/>
        <v>37</v>
      </c>
      <c r="O38" s="106">
        <f t="shared" si="5"/>
        <v>77</v>
      </c>
      <c r="P38" s="123">
        <f t="shared" si="5"/>
        <v>65</v>
      </c>
      <c r="Q38" s="123">
        <v>90</v>
      </c>
      <c r="R38" s="123">
        <v>66</v>
      </c>
      <c r="S38" s="123">
        <v>51</v>
      </c>
      <c r="T38" s="124">
        <v>53</v>
      </c>
    </row>
    <row r="39" spans="1:20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07"/>
      <c r="P39" s="112"/>
      <c r="Q39" s="112"/>
      <c r="R39" s="112"/>
      <c r="S39" s="112"/>
      <c r="T39" s="125"/>
    </row>
    <row r="40" spans="1:20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05">
        <v>0</v>
      </c>
      <c r="P40" s="111">
        <v>0</v>
      </c>
      <c r="Q40" s="111">
        <v>0</v>
      </c>
      <c r="R40" s="111">
        <v>0</v>
      </c>
      <c r="S40" s="111">
        <v>0</v>
      </c>
      <c r="T40" s="122">
        <v>0</v>
      </c>
    </row>
    <row r="41" spans="1:20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05">
        <v>0</v>
      </c>
      <c r="P41" s="111">
        <v>0</v>
      </c>
      <c r="Q41" s="111">
        <v>0</v>
      </c>
      <c r="R41" s="111">
        <v>0</v>
      </c>
      <c r="S41" s="111">
        <v>0</v>
      </c>
      <c r="T41" s="122">
        <v>0</v>
      </c>
    </row>
    <row r="42" spans="1:20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05">
        <v>71</v>
      </c>
      <c r="P42" s="111">
        <v>65</v>
      </c>
      <c r="Q42" s="111">
        <v>85</v>
      </c>
      <c r="R42" s="111">
        <v>61</v>
      </c>
      <c r="S42" s="111">
        <v>50</v>
      </c>
      <c r="T42" s="122">
        <v>51</v>
      </c>
    </row>
    <row r="43" spans="1:20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05">
        <v>0</v>
      </c>
      <c r="P43" s="111">
        <v>0</v>
      </c>
      <c r="Q43" s="111">
        <v>0</v>
      </c>
      <c r="R43" s="111">
        <v>0</v>
      </c>
      <c r="S43" s="111">
        <v>0</v>
      </c>
      <c r="T43" s="122">
        <v>0</v>
      </c>
    </row>
    <row r="44" spans="1:20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05">
        <v>0</v>
      </c>
      <c r="P44" s="111">
        <v>0</v>
      </c>
      <c r="Q44" s="111">
        <v>0</v>
      </c>
      <c r="R44" s="111">
        <v>0</v>
      </c>
      <c r="S44" s="111">
        <v>0</v>
      </c>
      <c r="T44" s="122">
        <v>0</v>
      </c>
    </row>
    <row r="45" spans="1:20" ht="15.75" thickBot="1" x14ac:dyDescent="0.3">
      <c r="A45" s="67"/>
      <c r="B45" s="76" t="s">
        <v>96</v>
      </c>
      <c r="C45" s="77">
        <f t="shared" ref="C45:N45" si="6">SUM(C40:C44)</f>
        <v>683</v>
      </c>
      <c r="D45" s="78">
        <f t="shared" si="6"/>
        <v>824</v>
      </c>
      <c r="E45" s="78">
        <f t="shared" si="6"/>
        <v>407</v>
      </c>
      <c r="F45" s="78">
        <f t="shared" si="6"/>
        <v>0</v>
      </c>
      <c r="G45" s="78">
        <f t="shared" si="6"/>
        <v>0</v>
      </c>
      <c r="H45" s="78">
        <f t="shared" si="6"/>
        <v>0</v>
      </c>
      <c r="I45" s="78">
        <f t="shared" si="6"/>
        <v>0</v>
      </c>
      <c r="J45" s="78">
        <f t="shared" si="6"/>
        <v>0</v>
      </c>
      <c r="K45" s="78">
        <f t="shared" si="6"/>
        <v>0</v>
      </c>
      <c r="L45" s="78">
        <f t="shared" si="6"/>
        <v>0</v>
      </c>
      <c r="M45" s="78">
        <f t="shared" si="6"/>
        <v>17</v>
      </c>
      <c r="N45" s="79">
        <f t="shared" si="6"/>
        <v>37</v>
      </c>
      <c r="O45" s="106">
        <f>SUM(O40:O44)</f>
        <v>71</v>
      </c>
      <c r="P45" s="123">
        <f>SUM(P40:P44)</f>
        <v>65</v>
      </c>
      <c r="Q45" s="123">
        <v>85</v>
      </c>
      <c r="R45" s="123">
        <v>61</v>
      </c>
      <c r="S45" s="123">
        <v>50</v>
      </c>
      <c r="T45" s="124">
        <v>51</v>
      </c>
    </row>
    <row r="46" spans="1:20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07"/>
      <c r="P46" s="112"/>
      <c r="Q46" s="112"/>
      <c r="R46" s="112"/>
      <c r="S46" s="112"/>
      <c r="T46" s="125"/>
    </row>
    <row r="47" spans="1:20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05">
        <v>25606</v>
      </c>
      <c r="P47" s="111">
        <v>23539</v>
      </c>
      <c r="Q47" s="111">
        <v>27361</v>
      </c>
      <c r="R47" s="111">
        <v>25848</v>
      </c>
      <c r="S47" s="111">
        <v>26013</v>
      </c>
      <c r="T47" s="122">
        <v>26768</v>
      </c>
    </row>
    <row r="48" spans="1:20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05">
        <v>0</v>
      </c>
      <c r="P48" s="111">
        <v>0</v>
      </c>
      <c r="Q48" s="111">
        <v>0</v>
      </c>
      <c r="R48" s="111">
        <v>0</v>
      </c>
      <c r="S48" s="111">
        <v>0</v>
      </c>
      <c r="T48" s="122">
        <v>0</v>
      </c>
    </row>
    <row r="49" spans="1:20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05">
        <v>1110</v>
      </c>
      <c r="P49" s="111">
        <v>924</v>
      </c>
      <c r="Q49" s="111">
        <v>1123</v>
      </c>
      <c r="R49" s="111">
        <v>974</v>
      </c>
      <c r="S49" s="111">
        <v>913</v>
      </c>
      <c r="T49" s="122">
        <v>952</v>
      </c>
    </row>
    <row r="50" spans="1:20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05">
        <v>46</v>
      </c>
      <c r="P50" s="111">
        <v>39</v>
      </c>
      <c r="Q50" s="111">
        <v>46</v>
      </c>
      <c r="R50" s="111">
        <v>40</v>
      </c>
      <c r="S50" s="111">
        <v>37</v>
      </c>
      <c r="T50" s="122">
        <v>34</v>
      </c>
    </row>
    <row r="51" spans="1:20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05">
        <v>5</v>
      </c>
      <c r="P51" s="111">
        <v>1</v>
      </c>
      <c r="Q51" s="111">
        <v>4</v>
      </c>
      <c r="R51" s="111">
        <v>9</v>
      </c>
      <c r="S51" s="111">
        <v>8</v>
      </c>
      <c r="T51" s="122">
        <v>8</v>
      </c>
    </row>
    <row r="52" spans="1:20" ht="15.75" thickBot="1" x14ac:dyDescent="0.3">
      <c r="A52" s="67"/>
      <c r="B52" s="76" t="s">
        <v>96</v>
      </c>
      <c r="C52" s="77">
        <f t="shared" ref="C52:N52" si="7">SUM(C47:C51)</f>
        <v>28504</v>
      </c>
      <c r="D52" s="78">
        <f t="shared" si="7"/>
        <v>28253</v>
      </c>
      <c r="E52" s="78">
        <f t="shared" si="7"/>
        <v>27123</v>
      </c>
      <c r="F52" s="78">
        <f t="shared" si="7"/>
        <v>25806</v>
      </c>
      <c r="G52" s="78">
        <f t="shared" si="7"/>
        <v>25682</v>
      </c>
      <c r="H52" s="78">
        <f t="shared" si="7"/>
        <v>25358</v>
      </c>
      <c r="I52" s="78">
        <f t="shared" si="7"/>
        <v>26186</v>
      </c>
      <c r="J52" s="78">
        <f t="shared" si="7"/>
        <v>25523</v>
      </c>
      <c r="K52" s="78">
        <f t="shared" si="7"/>
        <v>26274</v>
      </c>
      <c r="L52" s="78">
        <f t="shared" si="7"/>
        <v>26318</v>
      </c>
      <c r="M52" s="78">
        <f t="shared" si="7"/>
        <v>23129</v>
      </c>
      <c r="N52" s="79">
        <f t="shared" si="7"/>
        <v>24992</v>
      </c>
      <c r="O52" s="106">
        <f>SUM(O47:O51)</f>
        <v>26767</v>
      </c>
      <c r="P52" s="123">
        <f>SUM(P47:P51)</f>
        <v>24503</v>
      </c>
      <c r="Q52" s="123">
        <v>85</v>
      </c>
      <c r="R52" s="123">
        <v>26871</v>
      </c>
      <c r="S52" s="123">
        <v>26971</v>
      </c>
      <c r="T52" s="124">
        <v>27762</v>
      </c>
    </row>
    <row r="53" spans="1:20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07"/>
      <c r="P53" s="112"/>
      <c r="Q53" s="112"/>
      <c r="R53" s="112"/>
      <c r="S53" s="112"/>
      <c r="T53" s="125"/>
    </row>
    <row r="54" spans="1:20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05">
        <v>0</v>
      </c>
      <c r="P54" s="111">
        <v>0</v>
      </c>
      <c r="Q54" s="111">
        <v>0</v>
      </c>
      <c r="R54" s="111">
        <v>0</v>
      </c>
      <c r="S54" s="111">
        <v>0</v>
      </c>
      <c r="T54" s="122">
        <v>0</v>
      </c>
    </row>
    <row r="55" spans="1:20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05">
        <v>0</v>
      </c>
      <c r="P55" s="111">
        <v>0</v>
      </c>
      <c r="Q55" s="111">
        <v>0</v>
      </c>
      <c r="R55" s="111">
        <v>0</v>
      </c>
      <c r="S55" s="111">
        <v>0</v>
      </c>
      <c r="T55" s="122">
        <v>0</v>
      </c>
    </row>
    <row r="56" spans="1:20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05">
        <v>0</v>
      </c>
      <c r="P56" s="111">
        <v>0</v>
      </c>
      <c r="Q56" s="111">
        <v>0</v>
      </c>
      <c r="R56" s="111">
        <v>0</v>
      </c>
      <c r="S56" s="111">
        <v>0</v>
      </c>
      <c r="T56" s="122">
        <v>0</v>
      </c>
    </row>
    <row r="57" spans="1:20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05">
        <v>0</v>
      </c>
      <c r="P57" s="111">
        <v>0</v>
      </c>
      <c r="Q57" s="111">
        <v>0</v>
      </c>
      <c r="R57" s="111">
        <v>0</v>
      </c>
      <c r="S57" s="111">
        <v>0</v>
      </c>
      <c r="T57" s="122">
        <v>0</v>
      </c>
    </row>
    <row r="58" spans="1:20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05">
        <v>0</v>
      </c>
      <c r="P58" s="111">
        <v>0</v>
      </c>
      <c r="Q58" s="111">
        <v>0</v>
      </c>
      <c r="R58" s="111">
        <v>0</v>
      </c>
      <c r="S58" s="111">
        <v>0</v>
      </c>
      <c r="T58" s="122">
        <v>0</v>
      </c>
    </row>
    <row r="59" spans="1:20" ht="15.75" thickBot="1" x14ac:dyDescent="0.3">
      <c r="A59" s="67"/>
      <c r="B59" s="76" t="s">
        <v>96</v>
      </c>
      <c r="C59" s="77">
        <f t="shared" ref="C59:N59" si="8">SUM(C54:C58)</f>
        <v>27187</v>
      </c>
      <c r="D59" s="78">
        <f t="shared" si="8"/>
        <v>26451</v>
      </c>
      <c r="E59" s="78">
        <f t="shared" si="8"/>
        <v>12927</v>
      </c>
      <c r="F59" s="78">
        <f t="shared" si="8"/>
        <v>0</v>
      </c>
      <c r="G59" s="78">
        <f t="shared" si="8"/>
        <v>0</v>
      </c>
      <c r="H59" s="78">
        <f t="shared" si="8"/>
        <v>0</v>
      </c>
      <c r="I59" s="78">
        <f t="shared" si="8"/>
        <v>0</v>
      </c>
      <c r="J59" s="78">
        <f t="shared" si="8"/>
        <v>0</v>
      </c>
      <c r="K59" s="78">
        <f t="shared" si="8"/>
        <v>0</v>
      </c>
      <c r="L59" s="78">
        <f t="shared" si="8"/>
        <v>0</v>
      </c>
      <c r="M59" s="78">
        <f t="shared" si="8"/>
        <v>0</v>
      </c>
      <c r="N59" s="79">
        <f t="shared" si="8"/>
        <v>0</v>
      </c>
      <c r="O59" s="106">
        <f>SUM(O54:O58)</f>
        <v>0</v>
      </c>
      <c r="P59" s="123">
        <f>SUM(P54:P58)</f>
        <v>0</v>
      </c>
      <c r="Q59" s="123">
        <v>0</v>
      </c>
      <c r="R59" s="123">
        <v>0</v>
      </c>
      <c r="S59" s="123">
        <v>0</v>
      </c>
      <c r="T59" s="124">
        <v>0</v>
      </c>
    </row>
    <row r="60" spans="1:20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07"/>
      <c r="P60" s="112"/>
      <c r="Q60" s="112"/>
      <c r="R60" s="112"/>
      <c r="S60" s="112"/>
      <c r="T60" s="125"/>
    </row>
    <row r="61" spans="1:20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05">
        <v>4219</v>
      </c>
      <c r="P61" s="111">
        <v>3230</v>
      </c>
      <c r="Q61" s="111">
        <v>2955</v>
      </c>
      <c r="R61" s="111">
        <v>2593</v>
      </c>
      <c r="S61" s="111">
        <v>2594</v>
      </c>
      <c r="T61" s="122">
        <v>3650</v>
      </c>
    </row>
    <row r="62" spans="1:20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05">
        <v>480</v>
      </c>
      <c r="P62" s="111">
        <v>388</v>
      </c>
      <c r="Q62" s="111">
        <v>355</v>
      </c>
      <c r="R62" s="111">
        <v>323</v>
      </c>
      <c r="S62" s="111">
        <v>312</v>
      </c>
      <c r="T62" s="122">
        <v>420</v>
      </c>
    </row>
    <row r="63" spans="1:20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05">
        <v>1</v>
      </c>
      <c r="P63" s="111">
        <v>0</v>
      </c>
      <c r="Q63" s="111">
        <v>1</v>
      </c>
      <c r="R63" s="111">
        <v>1</v>
      </c>
      <c r="S63" s="111">
        <v>1</v>
      </c>
      <c r="T63" s="122">
        <v>6</v>
      </c>
    </row>
    <row r="64" spans="1:20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05">
        <v>0</v>
      </c>
      <c r="P64" s="111">
        <v>0</v>
      </c>
      <c r="Q64" s="111">
        <v>0</v>
      </c>
      <c r="R64" s="111">
        <v>0</v>
      </c>
      <c r="S64" s="111">
        <v>0</v>
      </c>
      <c r="T64" s="122">
        <v>0</v>
      </c>
    </row>
    <row r="65" spans="1:20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05">
        <v>0</v>
      </c>
      <c r="P65" s="111">
        <v>0</v>
      </c>
      <c r="Q65" s="111">
        <v>0</v>
      </c>
      <c r="R65" s="111">
        <v>0</v>
      </c>
      <c r="S65" s="111">
        <v>0</v>
      </c>
      <c r="T65" s="122">
        <v>0</v>
      </c>
    </row>
    <row r="66" spans="1:20" ht="15.75" thickBot="1" x14ac:dyDescent="0.3">
      <c r="A66" s="67"/>
      <c r="B66" s="76" t="s">
        <v>96</v>
      </c>
      <c r="C66" s="77">
        <f t="shared" ref="C66:P66" si="9">SUM(C61:C65)</f>
        <v>3826</v>
      </c>
      <c r="D66" s="78">
        <f t="shared" si="9"/>
        <v>3337</v>
      </c>
      <c r="E66" s="78">
        <f t="shared" si="9"/>
        <v>3348</v>
      </c>
      <c r="F66" s="78">
        <f t="shared" si="9"/>
        <v>2830</v>
      </c>
      <c r="G66" s="78">
        <f t="shared" si="9"/>
        <v>2266</v>
      </c>
      <c r="H66" s="78">
        <f t="shared" si="9"/>
        <v>2107</v>
      </c>
      <c r="I66" s="78">
        <f t="shared" si="9"/>
        <v>1855</v>
      </c>
      <c r="J66" s="78">
        <f t="shared" si="9"/>
        <v>1984</v>
      </c>
      <c r="K66" s="78">
        <f t="shared" si="9"/>
        <v>1882</v>
      </c>
      <c r="L66" s="78">
        <f t="shared" si="9"/>
        <v>2511</v>
      </c>
      <c r="M66" s="78">
        <f t="shared" si="9"/>
        <v>3404</v>
      </c>
      <c r="N66" s="79">
        <f t="shared" si="9"/>
        <v>3649</v>
      </c>
      <c r="O66" s="106">
        <f t="shared" si="9"/>
        <v>4700</v>
      </c>
      <c r="P66" s="123">
        <f t="shared" si="9"/>
        <v>3618</v>
      </c>
      <c r="Q66" s="123">
        <v>3311</v>
      </c>
      <c r="R66" s="123">
        <v>2917</v>
      </c>
      <c r="S66" s="123">
        <v>2907</v>
      </c>
      <c r="T66" s="124">
        <v>4076</v>
      </c>
    </row>
    <row r="67" spans="1:20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07"/>
      <c r="P67" s="112"/>
      <c r="Q67" s="112"/>
      <c r="R67" s="112"/>
      <c r="S67" s="112"/>
      <c r="T67" s="125"/>
    </row>
    <row r="68" spans="1:20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05">
        <v>168</v>
      </c>
      <c r="P68" s="111">
        <v>126</v>
      </c>
      <c r="Q68" s="111">
        <v>206</v>
      </c>
      <c r="R68" s="111">
        <v>172</v>
      </c>
      <c r="S68" s="111">
        <v>171</v>
      </c>
      <c r="T68" s="122">
        <v>263</v>
      </c>
    </row>
    <row r="69" spans="1:20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05">
        <v>34</v>
      </c>
      <c r="P69" s="111">
        <v>16</v>
      </c>
      <c r="Q69" s="111">
        <v>44</v>
      </c>
      <c r="R69" s="111">
        <v>39</v>
      </c>
      <c r="S69" s="111">
        <v>18</v>
      </c>
      <c r="T69" s="122">
        <v>36</v>
      </c>
    </row>
    <row r="70" spans="1:20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05">
        <v>0</v>
      </c>
      <c r="P70" s="111">
        <v>0</v>
      </c>
      <c r="Q70" s="111">
        <v>0</v>
      </c>
      <c r="R70" s="111">
        <v>1</v>
      </c>
      <c r="S70" s="111">
        <v>0</v>
      </c>
      <c r="T70" s="122">
        <v>0</v>
      </c>
    </row>
    <row r="71" spans="1:20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05">
        <v>0</v>
      </c>
      <c r="P71" s="111">
        <v>0</v>
      </c>
      <c r="Q71" s="111">
        <v>0</v>
      </c>
      <c r="R71" s="111">
        <v>0</v>
      </c>
      <c r="S71" s="111">
        <v>0</v>
      </c>
      <c r="T71" s="122">
        <v>0</v>
      </c>
    </row>
    <row r="72" spans="1:20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05">
        <v>0</v>
      </c>
      <c r="P72" s="111">
        <v>0</v>
      </c>
      <c r="Q72" s="111">
        <v>0</v>
      </c>
      <c r="R72" s="111">
        <v>0</v>
      </c>
      <c r="S72" s="111">
        <v>0</v>
      </c>
      <c r="T72" s="122">
        <v>0</v>
      </c>
    </row>
    <row r="73" spans="1:20" ht="15.75" thickBot="1" x14ac:dyDescent="0.3">
      <c r="A73" s="67"/>
      <c r="B73" s="76" t="s">
        <v>96</v>
      </c>
      <c r="C73" s="77">
        <f t="shared" ref="C73:P73" si="10">SUM(C68:C72)</f>
        <v>327</v>
      </c>
      <c r="D73" s="78">
        <f t="shared" si="10"/>
        <v>318</v>
      </c>
      <c r="E73" s="78">
        <f t="shared" si="10"/>
        <v>328</v>
      </c>
      <c r="F73" s="78">
        <f t="shared" si="10"/>
        <v>311</v>
      </c>
      <c r="G73" s="78">
        <f t="shared" si="10"/>
        <v>306</v>
      </c>
      <c r="H73" s="78">
        <f t="shared" si="10"/>
        <v>273</v>
      </c>
      <c r="I73" s="78">
        <f t="shared" si="10"/>
        <v>197</v>
      </c>
      <c r="J73" s="78">
        <f t="shared" si="10"/>
        <v>171</v>
      </c>
      <c r="K73" s="78">
        <f t="shared" si="10"/>
        <v>148</v>
      </c>
      <c r="L73" s="78">
        <f t="shared" si="10"/>
        <v>146</v>
      </c>
      <c r="M73" s="78">
        <f t="shared" si="10"/>
        <v>140</v>
      </c>
      <c r="N73" s="79">
        <f t="shared" si="10"/>
        <v>180</v>
      </c>
      <c r="O73" s="106">
        <f t="shared" si="10"/>
        <v>202</v>
      </c>
      <c r="P73" s="123">
        <f t="shared" si="10"/>
        <v>142</v>
      </c>
      <c r="Q73" s="123">
        <v>250</v>
      </c>
      <c r="R73" s="123">
        <v>212</v>
      </c>
      <c r="S73" s="123">
        <v>189</v>
      </c>
      <c r="T73" s="124">
        <v>299</v>
      </c>
    </row>
    <row r="74" spans="1:20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07"/>
      <c r="P74" s="112"/>
      <c r="Q74" s="112"/>
      <c r="R74" s="112"/>
      <c r="S74" s="112"/>
      <c r="T74" s="125"/>
    </row>
    <row r="75" spans="1:20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05">
        <v>987</v>
      </c>
      <c r="P75" s="111">
        <v>863</v>
      </c>
      <c r="Q75" s="111">
        <v>906</v>
      </c>
      <c r="R75" s="111">
        <v>1168</v>
      </c>
      <c r="S75" s="111">
        <v>2034</v>
      </c>
      <c r="T75" s="122">
        <v>3605</v>
      </c>
    </row>
    <row r="76" spans="1:20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05">
        <v>102</v>
      </c>
      <c r="P76" s="111">
        <v>111</v>
      </c>
      <c r="Q76" s="111">
        <v>122</v>
      </c>
      <c r="R76" s="111">
        <v>124</v>
      </c>
      <c r="S76" s="111">
        <v>185</v>
      </c>
      <c r="T76" s="122">
        <v>439</v>
      </c>
    </row>
    <row r="77" spans="1:20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05">
        <v>0</v>
      </c>
      <c r="P77" s="111">
        <v>1</v>
      </c>
      <c r="Q77" s="111">
        <v>2</v>
      </c>
      <c r="R77" s="111">
        <v>2</v>
      </c>
      <c r="S77" s="111">
        <v>5</v>
      </c>
      <c r="T77" s="122">
        <v>2</v>
      </c>
    </row>
    <row r="78" spans="1:20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05">
        <v>0</v>
      </c>
      <c r="P78" s="111">
        <v>0</v>
      </c>
      <c r="Q78" s="111">
        <v>0</v>
      </c>
      <c r="R78" s="111">
        <v>0</v>
      </c>
      <c r="S78" s="111">
        <v>0</v>
      </c>
      <c r="T78" s="122">
        <v>0</v>
      </c>
    </row>
    <row r="79" spans="1:20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05">
        <v>0</v>
      </c>
      <c r="P79" s="111">
        <v>0</v>
      </c>
      <c r="Q79" s="111">
        <v>0</v>
      </c>
      <c r="R79" s="111">
        <v>0</v>
      </c>
      <c r="S79" s="111">
        <v>0</v>
      </c>
      <c r="T79" s="122">
        <v>0</v>
      </c>
    </row>
    <row r="80" spans="1:20" ht="15.75" thickBot="1" x14ac:dyDescent="0.3">
      <c r="A80" s="67"/>
      <c r="B80" s="76" t="s">
        <v>96</v>
      </c>
      <c r="C80" s="77">
        <f t="shared" ref="C80:P80" si="11">SUM(C75:C79)</f>
        <v>2059</v>
      </c>
      <c r="D80" s="78">
        <f t="shared" si="11"/>
        <v>2020</v>
      </c>
      <c r="E80" s="78">
        <f t="shared" si="11"/>
        <v>2107</v>
      </c>
      <c r="F80" s="78">
        <f t="shared" si="11"/>
        <v>2199</v>
      </c>
      <c r="G80" s="78">
        <f t="shared" si="11"/>
        <v>1208</v>
      </c>
      <c r="H80" s="78">
        <f t="shared" si="11"/>
        <v>729</v>
      </c>
      <c r="I80" s="78">
        <f t="shared" si="11"/>
        <v>1142</v>
      </c>
      <c r="J80" s="78">
        <f t="shared" si="11"/>
        <v>1135</v>
      </c>
      <c r="K80" s="78">
        <f t="shared" si="11"/>
        <v>1693</v>
      </c>
      <c r="L80" s="78">
        <f t="shared" si="11"/>
        <v>2651</v>
      </c>
      <c r="M80" s="78">
        <f t="shared" si="11"/>
        <v>1779</v>
      </c>
      <c r="N80" s="79">
        <f t="shared" si="11"/>
        <v>3434</v>
      </c>
      <c r="O80" s="106">
        <f t="shared" si="11"/>
        <v>1089</v>
      </c>
      <c r="P80" s="123">
        <f t="shared" si="11"/>
        <v>975</v>
      </c>
      <c r="Q80" s="123">
        <v>1030</v>
      </c>
      <c r="R80" s="123">
        <v>1294</v>
      </c>
      <c r="S80" s="123">
        <v>2224</v>
      </c>
      <c r="T80" s="124">
        <v>4046</v>
      </c>
    </row>
    <row r="81" spans="1:20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07"/>
      <c r="P81" s="112"/>
      <c r="Q81" s="112"/>
      <c r="R81" s="112"/>
      <c r="S81" s="112"/>
      <c r="T81" s="125"/>
    </row>
    <row r="82" spans="1:20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05">
        <v>16</v>
      </c>
      <c r="P82" s="111">
        <v>8</v>
      </c>
      <c r="Q82" s="111">
        <v>20</v>
      </c>
      <c r="R82" s="111">
        <v>16</v>
      </c>
      <c r="S82" s="111">
        <v>27</v>
      </c>
      <c r="T82" s="122">
        <v>66</v>
      </c>
    </row>
    <row r="83" spans="1:20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05">
        <v>2</v>
      </c>
      <c r="P83" s="111">
        <v>2</v>
      </c>
      <c r="Q83" s="111">
        <v>0</v>
      </c>
      <c r="R83" s="111">
        <v>1</v>
      </c>
      <c r="S83" s="111">
        <v>5</v>
      </c>
      <c r="T83" s="122">
        <v>7</v>
      </c>
    </row>
    <row r="84" spans="1:20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05">
        <v>0</v>
      </c>
      <c r="P84" s="111">
        <v>0</v>
      </c>
      <c r="Q84" s="111">
        <v>1</v>
      </c>
      <c r="R84" s="111">
        <v>0</v>
      </c>
      <c r="S84" s="111">
        <v>1</v>
      </c>
      <c r="T84" s="122">
        <v>0</v>
      </c>
    </row>
    <row r="85" spans="1:20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05">
        <v>0</v>
      </c>
      <c r="P85" s="111">
        <v>0</v>
      </c>
      <c r="Q85" s="111">
        <v>0</v>
      </c>
      <c r="R85" s="111">
        <v>0</v>
      </c>
      <c r="S85" s="111">
        <v>0</v>
      </c>
      <c r="T85" s="122">
        <v>0</v>
      </c>
    </row>
    <row r="86" spans="1:20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05">
        <v>0</v>
      </c>
      <c r="P86" s="111">
        <v>0</v>
      </c>
      <c r="Q86" s="111">
        <v>0</v>
      </c>
      <c r="R86" s="111">
        <v>0</v>
      </c>
      <c r="S86" s="111">
        <v>0</v>
      </c>
      <c r="T86" s="122">
        <v>0</v>
      </c>
    </row>
    <row r="87" spans="1:20" ht="15.75" thickBot="1" x14ac:dyDescent="0.3">
      <c r="A87" s="67"/>
      <c r="B87" s="76" t="s">
        <v>96</v>
      </c>
      <c r="C87" s="77">
        <f t="shared" ref="C87:P87" si="12">SUM(C82:C86)</f>
        <v>22</v>
      </c>
      <c r="D87" s="78">
        <f t="shared" si="12"/>
        <v>20</v>
      </c>
      <c r="E87" s="78">
        <f t="shared" si="12"/>
        <v>39</v>
      </c>
      <c r="F87" s="78">
        <f t="shared" si="12"/>
        <v>56</v>
      </c>
      <c r="G87" s="78">
        <f t="shared" si="12"/>
        <v>12</v>
      </c>
      <c r="H87" s="78">
        <f t="shared" si="12"/>
        <v>19</v>
      </c>
      <c r="I87" s="78">
        <f t="shared" si="12"/>
        <v>21</v>
      </c>
      <c r="J87" s="78">
        <f t="shared" si="12"/>
        <v>22</v>
      </c>
      <c r="K87" s="78">
        <f t="shared" si="12"/>
        <v>35</v>
      </c>
      <c r="L87" s="78">
        <f t="shared" si="12"/>
        <v>40</v>
      </c>
      <c r="M87" s="78">
        <f t="shared" si="12"/>
        <v>59</v>
      </c>
      <c r="N87" s="79">
        <f t="shared" si="12"/>
        <v>30</v>
      </c>
      <c r="O87" s="106">
        <f t="shared" si="12"/>
        <v>18</v>
      </c>
      <c r="P87" s="123">
        <f t="shared" si="12"/>
        <v>10</v>
      </c>
      <c r="Q87" s="123">
        <v>21</v>
      </c>
      <c r="R87" s="123">
        <v>17</v>
      </c>
      <c r="S87" s="123">
        <v>33</v>
      </c>
      <c r="T87" s="124">
        <v>73</v>
      </c>
    </row>
    <row r="88" spans="1:20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07"/>
      <c r="P88" s="112"/>
      <c r="Q88" s="112"/>
      <c r="R88" s="112"/>
      <c r="S88" s="112"/>
      <c r="T88" s="125"/>
    </row>
    <row r="89" spans="1:20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05">
        <v>10337</v>
      </c>
      <c r="P89" s="111">
        <v>10463</v>
      </c>
      <c r="Q89" s="111">
        <v>10587</v>
      </c>
      <c r="R89" s="111">
        <v>7184</v>
      </c>
      <c r="S89" s="111">
        <v>6828</v>
      </c>
      <c r="T89" s="122">
        <v>7420</v>
      </c>
    </row>
    <row r="90" spans="1:20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05">
        <v>44746</v>
      </c>
      <c r="P90" s="111">
        <v>45112</v>
      </c>
      <c r="Q90" s="111">
        <v>46111</v>
      </c>
      <c r="R90" s="111">
        <v>4790</v>
      </c>
      <c r="S90" s="111">
        <v>4685</v>
      </c>
      <c r="T90" s="122">
        <v>5098</v>
      </c>
    </row>
    <row r="91" spans="1:20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05">
        <v>0</v>
      </c>
      <c r="P91" s="111">
        <v>0</v>
      </c>
      <c r="Q91" s="111">
        <v>0</v>
      </c>
      <c r="R91" s="111">
        <v>1</v>
      </c>
      <c r="S91" s="111">
        <v>5</v>
      </c>
      <c r="T91" s="122">
        <v>9</v>
      </c>
    </row>
    <row r="92" spans="1:20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05">
        <v>0</v>
      </c>
      <c r="P92" s="111">
        <v>0</v>
      </c>
      <c r="Q92" s="111">
        <v>0</v>
      </c>
      <c r="R92" s="111">
        <v>0</v>
      </c>
      <c r="S92" s="111">
        <v>0</v>
      </c>
      <c r="T92" s="122">
        <v>0</v>
      </c>
    </row>
    <row r="93" spans="1:20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05">
        <v>0</v>
      </c>
      <c r="P93" s="111">
        <v>0</v>
      </c>
      <c r="Q93" s="111">
        <v>0</v>
      </c>
      <c r="R93" s="111">
        <v>0</v>
      </c>
      <c r="S93" s="111">
        <v>0</v>
      </c>
      <c r="T93" s="122">
        <v>0</v>
      </c>
    </row>
    <row r="94" spans="1:20" ht="15.75" thickBot="1" x14ac:dyDescent="0.3">
      <c r="A94" s="67"/>
      <c r="B94" s="76" t="s">
        <v>96</v>
      </c>
      <c r="C94" s="77">
        <f t="shared" ref="C94:P94" si="13">SUM(C89:C93)</f>
        <v>49230</v>
      </c>
      <c r="D94" s="78">
        <f t="shared" si="13"/>
        <v>50241</v>
      </c>
      <c r="E94" s="78">
        <f t="shared" si="13"/>
        <v>51907</v>
      </c>
      <c r="F94" s="78">
        <f t="shared" si="13"/>
        <v>52657</v>
      </c>
      <c r="G94" s="78">
        <f t="shared" si="13"/>
        <v>14183</v>
      </c>
      <c r="H94" s="78">
        <f t="shared" si="13"/>
        <v>14099</v>
      </c>
      <c r="I94" s="78">
        <f t="shared" si="13"/>
        <v>13841</v>
      </c>
      <c r="J94" s="78">
        <f t="shared" si="13"/>
        <v>13730</v>
      </c>
      <c r="K94" s="78">
        <f t="shared" si="13"/>
        <v>13597</v>
      </c>
      <c r="L94" s="78">
        <f t="shared" si="13"/>
        <v>13358</v>
      </c>
      <c r="M94" s="78">
        <f t="shared" si="13"/>
        <v>54535</v>
      </c>
      <c r="N94" s="79">
        <f t="shared" si="13"/>
        <v>55875</v>
      </c>
      <c r="O94" s="106">
        <f t="shared" si="13"/>
        <v>55083</v>
      </c>
      <c r="P94" s="123">
        <f t="shared" si="13"/>
        <v>55575</v>
      </c>
      <c r="Q94" s="123">
        <v>56714</v>
      </c>
      <c r="R94" s="123">
        <v>11975</v>
      </c>
      <c r="S94" s="123">
        <v>11518</v>
      </c>
      <c r="T94" s="124">
        <v>12527</v>
      </c>
    </row>
    <row r="95" spans="1:20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07"/>
      <c r="P95" s="112"/>
      <c r="Q95" s="112"/>
      <c r="R95" s="112"/>
      <c r="S95" s="112"/>
      <c r="T95" s="125"/>
    </row>
    <row r="96" spans="1:20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05">
        <v>34</v>
      </c>
      <c r="P96" s="111">
        <v>16</v>
      </c>
      <c r="Q96" s="111">
        <v>3303</v>
      </c>
      <c r="R96" s="111">
        <v>67</v>
      </c>
      <c r="S96" s="111">
        <v>78</v>
      </c>
      <c r="T96" s="122">
        <v>107</v>
      </c>
    </row>
    <row r="97" spans="1:20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05">
        <v>221</v>
      </c>
      <c r="P97" s="111">
        <v>160</v>
      </c>
      <c r="Q97" s="111">
        <v>46697</v>
      </c>
      <c r="R97" s="111">
        <v>295</v>
      </c>
      <c r="S97" s="111">
        <v>185</v>
      </c>
      <c r="T97" s="122">
        <v>174</v>
      </c>
    </row>
    <row r="98" spans="1:20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05">
        <v>0</v>
      </c>
      <c r="P98" s="111">
        <v>0</v>
      </c>
      <c r="Q98" s="111">
        <v>0</v>
      </c>
      <c r="R98" s="111">
        <v>1</v>
      </c>
      <c r="S98" s="111">
        <v>0</v>
      </c>
      <c r="T98" s="122">
        <v>0</v>
      </c>
    </row>
    <row r="99" spans="1:20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05">
        <v>0</v>
      </c>
      <c r="P99" s="111">
        <v>0</v>
      </c>
      <c r="Q99" s="111">
        <v>0</v>
      </c>
      <c r="R99" s="111">
        <v>0</v>
      </c>
      <c r="S99" s="111">
        <v>0</v>
      </c>
      <c r="T99" s="122">
        <v>0</v>
      </c>
    </row>
    <row r="100" spans="1:20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05">
        <v>0</v>
      </c>
      <c r="P100" s="111">
        <v>0</v>
      </c>
      <c r="Q100" s="111">
        <v>0</v>
      </c>
      <c r="R100" s="111">
        <v>0</v>
      </c>
      <c r="S100" s="111">
        <v>0</v>
      </c>
      <c r="T100" s="122">
        <v>0</v>
      </c>
    </row>
    <row r="101" spans="1:20" ht="15.75" thickBot="1" x14ac:dyDescent="0.3">
      <c r="A101" s="67"/>
      <c r="B101" s="76" t="s">
        <v>96</v>
      </c>
      <c r="C101" s="77">
        <f t="shared" ref="C101:P101" si="14">SUM(C96:C100)</f>
        <v>955</v>
      </c>
      <c r="D101" s="78">
        <f t="shared" si="14"/>
        <v>900</v>
      </c>
      <c r="E101" s="78">
        <f t="shared" si="14"/>
        <v>44322</v>
      </c>
      <c r="F101" s="78">
        <f t="shared" si="14"/>
        <v>1278</v>
      </c>
      <c r="G101" s="78">
        <f t="shared" si="14"/>
        <v>773</v>
      </c>
      <c r="H101" s="78">
        <f t="shared" si="14"/>
        <v>348</v>
      </c>
      <c r="I101" s="78">
        <f t="shared" si="14"/>
        <v>326</v>
      </c>
      <c r="J101" s="78">
        <f t="shared" si="14"/>
        <v>309</v>
      </c>
      <c r="K101" s="78">
        <f t="shared" si="14"/>
        <v>390</v>
      </c>
      <c r="L101" s="78">
        <f t="shared" si="14"/>
        <v>577</v>
      </c>
      <c r="M101" s="78">
        <f t="shared" si="14"/>
        <v>385</v>
      </c>
      <c r="N101" s="79">
        <f t="shared" si="14"/>
        <v>261</v>
      </c>
      <c r="O101" s="106">
        <f t="shared" si="14"/>
        <v>255</v>
      </c>
      <c r="P101" s="123">
        <f t="shared" si="14"/>
        <v>176</v>
      </c>
      <c r="Q101" s="123">
        <v>50018</v>
      </c>
      <c r="R101" s="123">
        <v>363</v>
      </c>
      <c r="S101" s="123">
        <v>263</v>
      </c>
      <c r="T101" s="124">
        <v>281</v>
      </c>
    </row>
    <row r="102" spans="1:20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07"/>
      <c r="P102" s="112"/>
      <c r="Q102" s="112"/>
      <c r="R102" s="112"/>
      <c r="S102" s="112"/>
      <c r="T102" s="125"/>
    </row>
    <row r="103" spans="1:20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05">
        <v>125</v>
      </c>
      <c r="P103" s="111">
        <v>102</v>
      </c>
      <c r="Q103" s="111">
        <v>102</v>
      </c>
      <c r="R103" s="111">
        <v>130</v>
      </c>
      <c r="S103" s="111">
        <v>123</v>
      </c>
      <c r="T103" s="122">
        <v>167</v>
      </c>
    </row>
    <row r="104" spans="1:20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05">
        <v>1148</v>
      </c>
      <c r="P104" s="111">
        <v>1363</v>
      </c>
      <c r="Q104" s="111">
        <v>808</v>
      </c>
      <c r="R104" s="111">
        <v>421</v>
      </c>
      <c r="S104" s="111">
        <v>346</v>
      </c>
      <c r="T104" s="122">
        <v>381</v>
      </c>
    </row>
    <row r="105" spans="1:20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05">
        <v>0</v>
      </c>
      <c r="P105" s="111">
        <v>0</v>
      </c>
      <c r="Q105" s="111">
        <v>0</v>
      </c>
      <c r="R105" s="111">
        <v>6</v>
      </c>
      <c r="S105" s="111">
        <v>2</v>
      </c>
      <c r="T105" s="122">
        <v>0</v>
      </c>
    </row>
    <row r="106" spans="1:20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05">
        <v>0</v>
      </c>
      <c r="P106" s="111">
        <v>0</v>
      </c>
      <c r="Q106" s="111">
        <v>0</v>
      </c>
      <c r="R106" s="111">
        <v>0</v>
      </c>
      <c r="S106" s="111">
        <v>0</v>
      </c>
      <c r="T106" s="122">
        <v>0</v>
      </c>
    </row>
    <row r="107" spans="1:20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05">
        <v>0</v>
      </c>
      <c r="P107" s="111">
        <v>0</v>
      </c>
      <c r="Q107" s="111">
        <v>0</v>
      </c>
      <c r="R107" s="111">
        <v>0</v>
      </c>
      <c r="S107" s="111">
        <v>0</v>
      </c>
      <c r="T107" s="122">
        <v>0</v>
      </c>
    </row>
    <row r="108" spans="1:20" ht="15.75" thickBot="1" x14ac:dyDescent="0.3">
      <c r="A108" s="67"/>
      <c r="B108" s="76" t="s">
        <v>96</v>
      </c>
      <c r="C108" s="77">
        <f t="shared" ref="C108:P108" si="15">SUM(C103:C107)</f>
        <v>1576</v>
      </c>
      <c r="D108" s="78">
        <f t="shared" si="15"/>
        <v>1902</v>
      </c>
      <c r="E108" s="78">
        <f t="shared" si="15"/>
        <v>1547</v>
      </c>
      <c r="F108" s="78">
        <f t="shared" si="15"/>
        <v>522</v>
      </c>
      <c r="G108" s="78">
        <f t="shared" si="15"/>
        <v>394</v>
      </c>
      <c r="H108" s="78">
        <f t="shared" si="15"/>
        <v>279</v>
      </c>
      <c r="I108" s="78">
        <f t="shared" si="15"/>
        <v>292</v>
      </c>
      <c r="J108" s="78">
        <f t="shared" si="15"/>
        <v>224</v>
      </c>
      <c r="K108" s="78">
        <f t="shared" si="15"/>
        <v>324</v>
      </c>
      <c r="L108" s="78">
        <f t="shared" si="15"/>
        <v>5521</v>
      </c>
      <c r="M108" s="78">
        <f t="shared" si="15"/>
        <v>1222</v>
      </c>
      <c r="N108" s="79">
        <f t="shared" si="15"/>
        <v>1564</v>
      </c>
      <c r="O108" s="106">
        <f t="shared" si="15"/>
        <v>1273</v>
      </c>
      <c r="P108" s="123">
        <f t="shared" si="15"/>
        <v>1465</v>
      </c>
      <c r="Q108" s="123">
        <v>913</v>
      </c>
      <c r="R108" s="123">
        <v>557</v>
      </c>
      <c r="S108" s="123">
        <v>471</v>
      </c>
      <c r="T108" s="124">
        <v>548</v>
      </c>
    </row>
    <row r="109" spans="1:20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05"/>
      <c r="P109" s="111"/>
      <c r="Q109" s="111"/>
      <c r="R109" s="111"/>
      <c r="S109" s="111"/>
      <c r="T109" s="122"/>
    </row>
    <row r="110" spans="1:20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05">
        <v>0</v>
      </c>
      <c r="P110" s="111">
        <v>0</v>
      </c>
      <c r="Q110" s="111">
        <v>0</v>
      </c>
      <c r="R110" s="111">
        <v>0</v>
      </c>
      <c r="S110" s="111">
        <v>0</v>
      </c>
      <c r="T110" s="122">
        <v>0</v>
      </c>
    </row>
    <row r="111" spans="1:20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05">
        <v>57</v>
      </c>
      <c r="P111" s="111">
        <v>80</v>
      </c>
      <c r="Q111" s="111">
        <v>108</v>
      </c>
      <c r="R111" s="111">
        <v>190</v>
      </c>
      <c r="S111" s="111">
        <v>194</v>
      </c>
      <c r="T111" s="122">
        <v>158</v>
      </c>
    </row>
    <row r="112" spans="1:20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05">
        <v>0</v>
      </c>
      <c r="P112" s="111">
        <v>0</v>
      </c>
      <c r="Q112" s="111">
        <v>0</v>
      </c>
      <c r="R112" s="111">
        <v>0</v>
      </c>
      <c r="S112" s="111">
        <v>0</v>
      </c>
      <c r="T112" s="122">
        <v>0</v>
      </c>
    </row>
    <row r="113" spans="1:20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05">
        <v>0</v>
      </c>
      <c r="P113" s="111">
        <v>0</v>
      </c>
      <c r="Q113" s="111">
        <v>0</v>
      </c>
      <c r="R113" s="111">
        <v>0</v>
      </c>
      <c r="S113" s="111">
        <v>0</v>
      </c>
      <c r="T113" s="122">
        <v>0</v>
      </c>
    </row>
    <row r="114" spans="1:20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05">
        <v>0</v>
      </c>
      <c r="P114" s="111">
        <v>0</v>
      </c>
      <c r="Q114" s="111">
        <v>0</v>
      </c>
      <c r="R114" s="111">
        <v>0</v>
      </c>
      <c r="S114" s="111">
        <v>0</v>
      </c>
      <c r="T114" s="122">
        <v>0</v>
      </c>
    </row>
    <row r="115" spans="1:20" ht="15.75" thickBot="1" x14ac:dyDescent="0.3">
      <c r="A115" s="67"/>
      <c r="B115" s="76" t="s">
        <v>96</v>
      </c>
      <c r="C115" s="77">
        <f t="shared" ref="C115:Q115" si="16">SUM(C110:C114)</f>
        <v>57</v>
      </c>
      <c r="D115" s="78">
        <f t="shared" si="16"/>
        <v>85</v>
      </c>
      <c r="E115" s="78">
        <f t="shared" si="16"/>
        <v>142</v>
      </c>
      <c r="F115" s="78">
        <f t="shared" si="16"/>
        <v>280</v>
      </c>
      <c r="G115" s="78">
        <f t="shared" si="16"/>
        <v>205</v>
      </c>
      <c r="H115" s="78">
        <f t="shared" si="16"/>
        <v>87</v>
      </c>
      <c r="I115" s="78">
        <f t="shared" si="16"/>
        <v>97</v>
      </c>
      <c r="J115" s="78">
        <f t="shared" si="16"/>
        <v>83</v>
      </c>
      <c r="K115" s="78">
        <f t="shared" si="16"/>
        <v>74</v>
      </c>
      <c r="L115" s="78">
        <f t="shared" si="16"/>
        <v>69</v>
      </c>
      <c r="M115" s="78">
        <f t="shared" si="16"/>
        <v>48</v>
      </c>
      <c r="N115" s="79">
        <f t="shared" si="16"/>
        <v>40</v>
      </c>
      <c r="O115" s="106">
        <f t="shared" si="16"/>
        <v>57</v>
      </c>
      <c r="P115" s="123">
        <f t="shared" si="16"/>
        <v>80</v>
      </c>
      <c r="Q115" s="123">
        <f t="shared" si="16"/>
        <v>108</v>
      </c>
      <c r="R115" s="123">
        <v>190</v>
      </c>
      <c r="S115" s="123">
        <v>194</v>
      </c>
      <c r="T115" s="124">
        <v>194</v>
      </c>
    </row>
    <row r="116" spans="1:20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05"/>
      <c r="P116" s="111"/>
      <c r="Q116" s="111"/>
      <c r="R116" s="111"/>
      <c r="S116" s="111"/>
      <c r="T116" s="122"/>
    </row>
    <row r="117" spans="1:20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05">
        <v>0</v>
      </c>
      <c r="P117" s="111">
        <v>0</v>
      </c>
      <c r="Q117" s="111">
        <v>0</v>
      </c>
      <c r="R117" s="111">
        <v>0</v>
      </c>
      <c r="S117" s="111">
        <v>0</v>
      </c>
      <c r="T117" s="122">
        <v>0</v>
      </c>
    </row>
    <row r="118" spans="1:20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05">
        <v>644</v>
      </c>
      <c r="P118" s="111">
        <v>655</v>
      </c>
      <c r="Q118" s="111">
        <v>1055</v>
      </c>
      <c r="R118" s="111">
        <v>2185</v>
      </c>
      <c r="S118" s="111">
        <v>2697</v>
      </c>
      <c r="T118" s="122">
        <v>2526</v>
      </c>
    </row>
    <row r="119" spans="1:20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05">
        <v>0</v>
      </c>
      <c r="P119" s="111">
        <v>0</v>
      </c>
      <c r="Q119" s="111">
        <v>0</v>
      </c>
      <c r="R119" s="111">
        <v>0</v>
      </c>
      <c r="S119" s="111">
        <v>0</v>
      </c>
      <c r="T119" s="122">
        <v>0</v>
      </c>
    </row>
    <row r="120" spans="1:20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05">
        <v>0</v>
      </c>
      <c r="P120" s="111">
        <v>0</v>
      </c>
      <c r="Q120" s="111">
        <v>0</v>
      </c>
      <c r="R120" s="111">
        <v>0</v>
      </c>
      <c r="S120" s="111">
        <v>0</v>
      </c>
      <c r="T120" s="122">
        <v>0</v>
      </c>
    </row>
    <row r="121" spans="1:20" x14ac:dyDescent="0.25">
      <c r="A121" s="67"/>
      <c r="B121" s="72" t="s">
        <v>113</v>
      </c>
      <c r="C121" s="85">
        <v>0</v>
      </c>
      <c r="D121" s="86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86">
        <v>0</v>
      </c>
      <c r="M121" s="86">
        <v>0</v>
      </c>
      <c r="N121" s="87">
        <v>0</v>
      </c>
      <c r="O121" s="108">
        <v>0</v>
      </c>
      <c r="P121" s="126">
        <v>0</v>
      </c>
      <c r="Q121" s="126">
        <v>0</v>
      </c>
      <c r="R121" s="126">
        <v>0</v>
      </c>
      <c r="S121" s="126">
        <v>0</v>
      </c>
      <c r="T121" s="127">
        <v>0</v>
      </c>
    </row>
    <row r="122" spans="1:20" ht="15.75" thickBot="1" x14ac:dyDescent="0.3">
      <c r="A122" s="67"/>
      <c r="B122" s="76" t="s">
        <v>96</v>
      </c>
      <c r="C122" s="77">
        <f t="shared" ref="C122:Q122" si="17">SUM(C117:C121)</f>
        <v>197</v>
      </c>
      <c r="D122" s="78">
        <f t="shared" si="17"/>
        <v>386</v>
      </c>
      <c r="E122" s="78">
        <f t="shared" si="17"/>
        <v>422</v>
      </c>
      <c r="F122" s="78">
        <f t="shared" si="17"/>
        <v>767</v>
      </c>
      <c r="G122" s="78">
        <f t="shared" si="17"/>
        <v>833</v>
      </c>
      <c r="H122" s="78">
        <f t="shared" si="17"/>
        <v>724</v>
      </c>
      <c r="I122" s="78">
        <f t="shared" si="17"/>
        <v>686</v>
      </c>
      <c r="J122" s="78">
        <f t="shared" si="17"/>
        <v>746</v>
      </c>
      <c r="K122" s="78">
        <f t="shared" si="17"/>
        <v>1105</v>
      </c>
      <c r="L122" s="78">
        <f t="shared" si="17"/>
        <v>977</v>
      </c>
      <c r="M122" s="78">
        <f t="shared" si="17"/>
        <v>1029</v>
      </c>
      <c r="N122" s="79">
        <f t="shared" si="17"/>
        <v>478</v>
      </c>
      <c r="O122" s="106">
        <f t="shared" si="17"/>
        <v>644</v>
      </c>
      <c r="P122" s="123">
        <f t="shared" si="17"/>
        <v>655</v>
      </c>
      <c r="Q122" s="123">
        <f t="shared" si="17"/>
        <v>1055</v>
      </c>
      <c r="R122" s="123">
        <v>2185</v>
      </c>
      <c r="S122" s="123">
        <v>2697</v>
      </c>
      <c r="T122" s="124">
        <v>2526</v>
      </c>
    </row>
    <row r="123" spans="1:20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07"/>
      <c r="P123" s="112"/>
      <c r="Q123" s="112"/>
      <c r="R123" s="112"/>
      <c r="S123" s="112"/>
      <c r="T123" s="125"/>
    </row>
    <row r="124" spans="1:20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05">
        <v>1</v>
      </c>
      <c r="P124" s="111">
        <v>2</v>
      </c>
      <c r="Q124" s="111">
        <v>2</v>
      </c>
      <c r="R124" s="111">
        <v>4</v>
      </c>
      <c r="S124" s="111">
        <v>2</v>
      </c>
      <c r="T124" s="122">
        <v>7</v>
      </c>
    </row>
    <row r="125" spans="1:20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05">
        <v>286</v>
      </c>
      <c r="P125" s="111">
        <v>227</v>
      </c>
      <c r="Q125" s="111">
        <v>429</v>
      </c>
      <c r="R125" s="111">
        <v>549</v>
      </c>
      <c r="S125" s="111">
        <v>459</v>
      </c>
      <c r="T125" s="122">
        <v>607</v>
      </c>
    </row>
    <row r="126" spans="1:20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05">
        <v>536</v>
      </c>
      <c r="P126" s="111">
        <v>377</v>
      </c>
      <c r="Q126" s="111">
        <v>427</v>
      </c>
      <c r="R126" s="111">
        <v>253</v>
      </c>
      <c r="S126" s="111">
        <v>184</v>
      </c>
      <c r="T126" s="122">
        <v>229</v>
      </c>
    </row>
    <row r="127" spans="1:20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05">
        <v>0</v>
      </c>
      <c r="P127" s="111">
        <v>0</v>
      </c>
      <c r="Q127" s="111">
        <v>0</v>
      </c>
      <c r="R127" s="111">
        <v>0</v>
      </c>
      <c r="S127" s="111">
        <v>0</v>
      </c>
      <c r="T127" s="122">
        <v>0</v>
      </c>
    </row>
    <row r="128" spans="1:20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05">
        <v>0</v>
      </c>
      <c r="P128" s="111">
        <v>0</v>
      </c>
      <c r="Q128" s="111">
        <v>0</v>
      </c>
      <c r="R128" s="111">
        <v>0</v>
      </c>
      <c r="S128" s="111">
        <v>0</v>
      </c>
      <c r="T128" s="122">
        <v>0</v>
      </c>
    </row>
    <row r="129" spans="1:20" ht="15.75" thickBot="1" x14ac:dyDescent="0.3">
      <c r="A129" s="67"/>
      <c r="B129" s="76" t="s">
        <v>96</v>
      </c>
      <c r="C129" s="77">
        <f t="shared" ref="C129:P129" si="18">SUM(C124:C128)</f>
        <v>137</v>
      </c>
      <c r="D129" s="78">
        <f t="shared" si="18"/>
        <v>273</v>
      </c>
      <c r="E129" s="78">
        <f t="shared" si="18"/>
        <v>366</v>
      </c>
      <c r="F129" s="78">
        <f t="shared" si="18"/>
        <v>551</v>
      </c>
      <c r="G129" s="78">
        <f t="shared" si="18"/>
        <v>625</v>
      </c>
      <c r="H129" s="78">
        <f t="shared" si="18"/>
        <v>575</v>
      </c>
      <c r="I129" s="78">
        <f t="shared" si="18"/>
        <v>578</v>
      </c>
      <c r="J129" s="78">
        <f t="shared" si="18"/>
        <v>639</v>
      </c>
      <c r="K129" s="78">
        <f t="shared" si="18"/>
        <v>957</v>
      </c>
      <c r="L129" s="78">
        <f t="shared" si="18"/>
        <v>1231</v>
      </c>
      <c r="M129" s="78">
        <f t="shared" si="18"/>
        <v>891</v>
      </c>
      <c r="N129" s="79">
        <f t="shared" si="18"/>
        <v>686</v>
      </c>
      <c r="O129" s="106">
        <f t="shared" si="18"/>
        <v>823</v>
      </c>
      <c r="P129" s="123">
        <f t="shared" si="18"/>
        <v>606</v>
      </c>
      <c r="Q129" s="123">
        <v>858</v>
      </c>
      <c r="R129" s="123">
        <v>806</v>
      </c>
      <c r="S129" s="123">
        <v>645</v>
      </c>
      <c r="T129" s="124">
        <v>843</v>
      </c>
    </row>
    <row r="130" spans="1:20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07"/>
      <c r="P130" s="112"/>
      <c r="Q130" s="112"/>
      <c r="R130" s="112"/>
      <c r="S130" s="112"/>
      <c r="T130" s="125"/>
    </row>
    <row r="131" spans="1:20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05">
        <v>0</v>
      </c>
      <c r="P131" s="111">
        <v>0</v>
      </c>
      <c r="Q131" s="111">
        <v>0</v>
      </c>
      <c r="R131" s="111">
        <v>0</v>
      </c>
      <c r="S131" s="111">
        <v>0</v>
      </c>
      <c r="T131" s="122">
        <v>0</v>
      </c>
    </row>
    <row r="132" spans="1:20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05">
        <v>619</v>
      </c>
      <c r="P132" s="111">
        <v>459</v>
      </c>
      <c r="Q132" s="111">
        <v>482</v>
      </c>
      <c r="R132" s="111">
        <v>404</v>
      </c>
      <c r="S132" s="111">
        <v>499</v>
      </c>
      <c r="T132" s="122">
        <v>645</v>
      </c>
    </row>
    <row r="133" spans="1:20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05">
        <v>0</v>
      </c>
      <c r="P133" s="111">
        <v>0</v>
      </c>
      <c r="Q133" s="111">
        <v>0</v>
      </c>
      <c r="R133" s="111">
        <v>0</v>
      </c>
      <c r="S133" s="111">
        <v>0</v>
      </c>
      <c r="T133" s="122">
        <v>0</v>
      </c>
    </row>
    <row r="134" spans="1:20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05">
        <v>0</v>
      </c>
      <c r="P134" s="111">
        <v>0</v>
      </c>
      <c r="Q134" s="111">
        <v>0</v>
      </c>
      <c r="R134" s="111">
        <v>0</v>
      </c>
      <c r="S134" s="111">
        <v>0</v>
      </c>
      <c r="T134" s="122">
        <v>0</v>
      </c>
    </row>
    <row r="135" spans="1:20" x14ac:dyDescent="0.25">
      <c r="A135" s="67"/>
      <c r="B135" s="72" t="s">
        <v>113</v>
      </c>
      <c r="C135" s="88">
        <v>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7">
        <v>0</v>
      </c>
      <c r="O135" s="108">
        <v>0</v>
      </c>
      <c r="P135" s="126">
        <v>0</v>
      </c>
      <c r="Q135" s="126">
        <v>0</v>
      </c>
      <c r="R135" s="126">
        <v>0</v>
      </c>
      <c r="S135" s="126">
        <v>0</v>
      </c>
      <c r="T135" s="127">
        <v>0</v>
      </c>
    </row>
    <row r="136" spans="1:20" ht="15.75" thickBot="1" x14ac:dyDescent="0.3">
      <c r="A136" s="67"/>
      <c r="B136" s="76" t="s">
        <v>96</v>
      </c>
      <c r="C136" s="77">
        <f t="shared" ref="C136:Q136" si="19">SUM(C131:C135)</f>
        <v>958</v>
      </c>
      <c r="D136" s="78">
        <f t="shared" si="19"/>
        <v>463</v>
      </c>
      <c r="E136" s="78">
        <f t="shared" si="19"/>
        <v>357</v>
      </c>
      <c r="F136" s="78">
        <f t="shared" si="19"/>
        <v>459</v>
      </c>
      <c r="G136" s="78">
        <f t="shared" si="19"/>
        <v>433</v>
      </c>
      <c r="H136" s="78">
        <f t="shared" si="19"/>
        <v>232</v>
      </c>
      <c r="I136" s="78">
        <f t="shared" si="19"/>
        <v>292</v>
      </c>
      <c r="J136" s="78">
        <f t="shared" si="19"/>
        <v>356</v>
      </c>
      <c r="K136" s="78">
        <f t="shared" si="19"/>
        <v>400</v>
      </c>
      <c r="L136" s="78">
        <f t="shared" si="19"/>
        <v>464</v>
      </c>
      <c r="M136" s="78">
        <f t="shared" si="19"/>
        <v>613</v>
      </c>
      <c r="N136" s="79">
        <f t="shared" si="19"/>
        <v>813</v>
      </c>
      <c r="O136" s="106">
        <f t="shared" si="19"/>
        <v>619</v>
      </c>
      <c r="P136" s="123">
        <f t="shared" si="19"/>
        <v>459</v>
      </c>
      <c r="Q136" s="123">
        <f t="shared" si="19"/>
        <v>482</v>
      </c>
      <c r="R136" s="123">
        <v>404</v>
      </c>
      <c r="S136" s="123">
        <v>499</v>
      </c>
      <c r="T136" s="124">
        <v>645</v>
      </c>
    </row>
    <row r="137" spans="1:20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07"/>
      <c r="P137" s="112"/>
      <c r="Q137" s="112"/>
      <c r="R137" s="112"/>
      <c r="S137" s="112"/>
      <c r="T137" s="125"/>
    </row>
    <row r="138" spans="1:20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05">
        <v>0</v>
      </c>
      <c r="P138" s="111">
        <v>0</v>
      </c>
      <c r="Q138" s="111">
        <v>0</v>
      </c>
      <c r="R138" s="111">
        <v>0</v>
      </c>
      <c r="S138" s="111">
        <v>0</v>
      </c>
      <c r="T138" s="122">
        <v>0</v>
      </c>
    </row>
    <row r="139" spans="1:20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05">
        <v>95293</v>
      </c>
      <c r="P139" s="111">
        <v>95857</v>
      </c>
      <c r="Q139" s="111">
        <v>97164</v>
      </c>
      <c r="R139" s="111">
        <v>97219</v>
      </c>
      <c r="S139" s="111">
        <v>97427</v>
      </c>
      <c r="T139" s="122">
        <v>98552</v>
      </c>
    </row>
    <row r="140" spans="1:20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05">
        <v>0</v>
      </c>
      <c r="P140" s="111">
        <v>0</v>
      </c>
      <c r="Q140" s="111">
        <v>0</v>
      </c>
      <c r="R140" s="111">
        <v>0</v>
      </c>
      <c r="S140" s="111">
        <v>0</v>
      </c>
      <c r="T140" s="122">
        <v>0</v>
      </c>
    </row>
    <row r="141" spans="1:20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05">
        <v>0</v>
      </c>
      <c r="P141" s="111">
        <v>0</v>
      </c>
      <c r="Q141" s="111">
        <v>0</v>
      </c>
      <c r="R141" s="111">
        <v>0</v>
      </c>
      <c r="S141" s="111">
        <v>0</v>
      </c>
      <c r="T141" s="122">
        <v>0</v>
      </c>
    </row>
    <row r="142" spans="1:20" x14ac:dyDescent="0.25">
      <c r="A142" s="67"/>
      <c r="B142" s="72" t="s">
        <v>113</v>
      </c>
      <c r="C142" s="88">
        <v>0</v>
      </c>
      <c r="D142" s="86">
        <v>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0</v>
      </c>
      <c r="M142" s="86">
        <v>0</v>
      </c>
      <c r="N142" s="87">
        <v>0</v>
      </c>
      <c r="O142" s="108">
        <v>0</v>
      </c>
      <c r="P142" s="126">
        <v>0</v>
      </c>
      <c r="Q142" s="126">
        <v>0</v>
      </c>
      <c r="R142" s="126">
        <v>0</v>
      </c>
      <c r="S142" s="126">
        <v>0</v>
      </c>
      <c r="T142" s="127">
        <v>0</v>
      </c>
    </row>
    <row r="143" spans="1:20" ht="15.75" thickBot="1" x14ac:dyDescent="0.3">
      <c r="B143" s="76" t="s">
        <v>96</v>
      </c>
      <c r="C143" s="77">
        <f t="shared" ref="C143:Q143" si="20">SUM(C138:C142)</f>
        <v>91272</v>
      </c>
      <c r="D143" s="78">
        <f t="shared" si="20"/>
        <v>91347</v>
      </c>
      <c r="E143" s="78">
        <f t="shared" si="20"/>
        <v>91152</v>
      </c>
      <c r="F143" s="78">
        <f t="shared" si="20"/>
        <v>92578</v>
      </c>
      <c r="G143" s="78">
        <f t="shared" si="20"/>
        <v>91736</v>
      </c>
      <c r="H143" s="78">
        <f t="shared" si="20"/>
        <v>91437</v>
      </c>
      <c r="I143" s="78">
        <f t="shared" si="20"/>
        <v>94469</v>
      </c>
      <c r="J143" s="78">
        <f t="shared" si="20"/>
        <v>93257</v>
      </c>
      <c r="K143" s="78">
        <f t="shared" si="20"/>
        <v>93565</v>
      </c>
      <c r="L143" s="78">
        <f t="shared" si="20"/>
        <v>94500</v>
      </c>
      <c r="M143" s="78">
        <f t="shared" si="20"/>
        <v>93900</v>
      </c>
      <c r="N143" s="79">
        <f t="shared" si="20"/>
        <v>94394</v>
      </c>
      <c r="O143" s="106">
        <f t="shared" si="20"/>
        <v>95293</v>
      </c>
      <c r="P143" s="123">
        <f t="shared" si="20"/>
        <v>95857</v>
      </c>
      <c r="Q143" s="123">
        <f t="shared" si="20"/>
        <v>97164</v>
      </c>
      <c r="R143" s="123">
        <v>97219</v>
      </c>
      <c r="S143" s="123">
        <v>97427</v>
      </c>
      <c r="T143" s="124">
        <v>98552</v>
      </c>
    </row>
    <row r="144" spans="1:20" x14ac:dyDescent="0.25">
      <c r="A144" s="89">
        <v>20</v>
      </c>
      <c r="B144" s="68" t="s">
        <v>135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07"/>
      <c r="P144" s="112"/>
      <c r="Q144" s="112"/>
      <c r="R144" s="112"/>
      <c r="S144" s="112"/>
      <c r="T144" s="125"/>
    </row>
    <row r="145" spans="1:20" x14ac:dyDescent="0.25">
      <c r="A145" s="67"/>
      <c r="B145" s="72" t="s">
        <v>95</v>
      </c>
      <c r="C145" s="91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05"/>
      <c r="P145" s="111"/>
      <c r="Q145" s="111"/>
      <c r="R145" s="111"/>
      <c r="S145" s="111"/>
      <c r="T145" s="122"/>
    </row>
    <row r="146" spans="1:20" x14ac:dyDescent="0.25">
      <c r="A146" s="67"/>
      <c r="B146" s="72" t="s">
        <v>110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05"/>
      <c r="P146" s="111"/>
      <c r="Q146" s="111"/>
      <c r="R146" s="111"/>
      <c r="S146" s="111"/>
      <c r="T146" s="122"/>
    </row>
    <row r="147" spans="1:20" x14ac:dyDescent="0.25">
      <c r="A147" s="67"/>
      <c r="B147" s="72" t="s">
        <v>111</v>
      </c>
      <c r="C147" s="91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105"/>
      <c r="P147" s="111"/>
      <c r="Q147" s="111"/>
      <c r="R147" s="111"/>
      <c r="S147" s="111"/>
      <c r="T147" s="122"/>
    </row>
    <row r="148" spans="1:20" x14ac:dyDescent="0.25">
      <c r="A148" s="67"/>
      <c r="B148" s="72" t="s">
        <v>112</v>
      </c>
      <c r="C148" s="91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105"/>
      <c r="P148" s="111"/>
      <c r="Q148" s="111"/>
      <c r="R148" s="111"/>
      <c r="S148" s="111"/>
      <c r="T148" s="122"/>
    </row>
    <row r="149" spans="1:20" x14ac:dyDescent="0.25">
      <c r="A149" s="67"/>
      <c r="B149" s="72" t="s">
        <v>113</v>
      </c>
      <c r="C149" s="92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  <c r="O149" s="108"/>
      <c r="P149" s="126"/>
      <c r="Q149" s="126"/>
      <c r="R149" s="126"/>
      <c r="S149" s="126"/>
      <c r="T149" s="127"/>
    </row>
    <row r="150" spans="1:20" ht="15.75" thickBot="1" x14ac:dyDescent="0.3">
      <c r="A150" s="67"/>
      <c r="B150" s="76" t="s">
        <v>96</v>
      </c>
      <c r="C150" s="93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106"/>
      <c r="P150" s="123"/>
      <c r="Q150" s="123"/>
      <c r="R150" s="123"/>
      <c r="S150" s="123"/>
      <c r="T150" s="124"/>
    </row>
    <row r="151" spans="1:20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07"/>
      <c r="P151" s="112"/>
      <c r="Q151" s="112"/>
      <c r="R151" s="112"/>
      <c r="S151" s="112"/>
      <c r="T151" s="125"/>
    </row>
    <row r="152" spans="1:20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05">
        <v>0</v>
      </c>
      <c r="P152" s="111">
        <v>0</v>
      </c>
      <c r="Q152" s="111">
        <v>0</v>
      </c>
      <c r="R152" s="111">
        <v>0</v>
      </c>
      <c r="S152" s="111">
        <v>0</v>
      </c>
      <c r="T152" s="122">
        <v>0</v>
      </c>
    </row>
    <row r="153" spans="1:20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05">
        <v>0</v>
      </c>
      <c r="P153" s="111">
        <v>0</v>
      </c>
      <c r="Q153" s="111">
        <v>0</v>
      </c>
      <c r="R153" s="111">
        <v>0</v>
      </c>
      <c r="S153" s="111">
        <v>0</v>
      </c>
      <c r="T153" s="122">
        <v>0</v>
      </c>
    </row>
    <row r="154" spans="1:20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05">
        <v>2508</v>
      </c>
      <c r="P154" s="111">
        <v>2485</v>
      </c>
      <c r="Q154" s="111">
        <v>2459</v>
      </c>
      <c r="R154" s="111">
        <v>2452</v>
      </c>
      <c r="S154" s="111">
        <v>2431</v>
      </c>
      <c r="T154" s="122">
        <v>2401</v>
      </c>
    </row>
    <row r="155" spans="1:20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05">
        <v>56</v>
      </c>
      <c r="P155" s="111">
        <v>56</v>
      </c>
      <c r="Q155" s="111">
        <v>54</v>
      </c>
      <c r="R155" s="111">
        <v>50</v>
      </c>
      <c r="S155" s="111">
        <v>49</v>
      </c>
      <c r="T155" s="122">
        <v>46</v>
      </c>
    </row>
    <row r="156" spans="1:20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05">
        <v>2</v>
      </c>
      <c r="P156" s="111">
        <v>2</v>
      </c>
      <c r="Q156" s="111">
        <v>2</v>
      </c>
      <c r="R156" s="111">
        <v>2</v>
      </c>
      <c r="S156" s="111">
        <v>2</v>
      </c>
      <c r="T156" s="122">
        <v>2</v>
      </c>
    </row>
    <row r="157" spans="1:20" ht="15.75" thickBot="1" x14ac:dyDescent="0.3">
      <c r="A157" s="67"/>
      <c r="B157" s="76" t="s">
        <v>96</v>
      </c>
      <c r="C157" s="77">
        <f t="shared" ref="C157:P157" si="21">SUM(C152:C156)</f>
        <v>4812</v>
      </c>
      <c r="D157" s="78">
        <f t="shared" si="21"/>
        <v>4778</v>
      </c>
      <c r="E157" s="78">
        <f t="shared" si="21"/>
        <v>4741</v>
      </c>
      <c r="F157" s="78">
        <f t="shared" si="21"/>
        <v>4683</v>
      </c>
      <c r="G157" s="78">
        <f t="shared" si="21"/>
        <v>4617</v>
      </c>
      <c r="H157" s="78">
        <f t="shared" si="21"/>
        <v>4521</v>
      </c>
      <c r="I157" s="78">
        <f t="shared" si="21"/>
        <v>4461</v>
      </c>
      <c r="J157" s="78">
        <f t="shared" si="21"/>
        <v>4402</v>
      </c>
      <c r="K157" s="78">
        <f t="shared" si="21"/>
        <v>2818</v>
      </c>
      <c r="L157" s="78">
        <f t="shared" si="21"/>
        <v>2747</v>
      </c>
      <c r="M157" s="78">
        <f t="shared" si="21"/>
        <v>2691</v>
      </c>
      <c r="N157" s="79">
        <f t="shared" si="21"/>
        <v>2633</v>
      </c>
      <c r="O157" s="106">
        <f t="shared" si="21"/>
        <v>2566</v>
      </c>
      <c r="P157" s="123">
        <f t="shared" si="21"/>
        <v>2543</v>
      </c>
      <c r="Q157" s="123">
        <v>2515</v>
      </c>
      <c r="R157" s="123">
        <v>2504</v>
      </c>
      <c r="S157" s="123">
        <v>2482</v>
      </c>
      <c r="T157" s="124">
        <v>2449</v>
      </c>
    </row>
    <row r="158" spans="1:20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07"/>
      <c r="P158" s="112"/>
      <c r="Q158" s="112"/>
      <c r="R158" s="112"/>
      <c r="S158" s="112"/>
      <c r="T158" s="125"/>
    </row>
    <row r="159" spans="1:20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05">
        <v>0</v>
      </c>
      <c r="P159" s="111">
        <v>0</v>
      </c>
      <c r="Q159" s="111">
        <v>0</v>
      </c>
      <c r="R159" s="111">
        <v>0</v>
      </c>
      <c r="S159" s="111">
        <v>0</v>
      </c>
      <c r="T159" s="122">
        <v>0</v>
      </c>
    </row>
    <row r="160" spans="1:20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05">
        <v>0</v>
      </c>
      <c r="P160" s="111">
        <v>0</v>
      </c>
      <c r="Q160" s="111">
        <v>0</v>
      </c>
      <c r="R160" s="111">
        <v>0</v>
      </c>
      <c r="S160" s="111">
        <v>0</v>
      </c>
      <c r="T160" s="122">
        <v>0</v>
      </c>
    </row>
    <row r="161" spans="1:20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05">
        <v>30</v>
      </c>
      <c r="P161" s="111">
        <v>47</v>
      </c>
      <c r="Q161" s="111">
        <v>57</v>
      </c>
      <c r="R161" s="111">
        <v>73</v>
      </c>
      <c r="S161" s="111">
        <v>62</v>
      </c>
      <c r="T161" s="122">
        <v>35</v>
      </c>
    </row>
    <row r="162" spans="1:20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05">
        <v>1</v>
      </c>
      <c r="P162" s="111">
        <v>3</v>
      </c>
      <c r="Q162" s="111">
        <v>0</v>
      </c>
      <c r="R162" s="111">
        <v>0</v>
      </c>
      <c r="S162" s="111">
        <v>2</v>
      </c>
      <c r="T162" s="122">
        <v>0</v>
      </c>
    </row>
    <row r="163" spans="1:20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05">
        <v>0</v>
      </c>
      <c r="P163" s="111">
        <v>0</v>
      </c>
      <c r="Q163" s="111">
        <v>0</v>
      </c>
      <c r="R163" s="111">
        <v>0</v>
      </c>
      <c r="S163" s="111">
        <v>0</v>
      </c>
      <c r="T163" s="122">
        <v>0</v>
      </c>
    </row>
    <row r="164" spans="1:20" ht="15.75" thickBot="1" x14ac:dyDescent="0.3">
      <c r="A164" s="67"/>
      <c r="B164" s="76" t="s">
        <v>96</v>
      </c>
      <c r="C164" s="77">
        <f t="shared" ref="C164:P164" si="22">SUM(C159:C163)</f>
        <v>0</v>
      </c>
      <c r="D164" s="78">
        <f t="shared" si="22"/>
        <v>268</v>
      </c>
      <c r="E164" s="78">
        <f t="shared" si="22"/>
        <v>0</v>
      </c>
      <c r="F164" s="78">
        <f t="shared" si="22"/>
        <v>26</v>
      </c>
      <c r="G164" s="78">
        <f t="shared" si="22"/>
        <v>50</v>
      </c>
      <c r="H164" s="78">
        <f t="shared" si="22"/>
        <v>44</v>
      </c>
      <c r="I164" s="78">
        <f t="shared" si="22"/>
        <v>55</v>
      </c>
      <c r="J164" s="78">
        <f t="shared" si="22"/>
        <v>30</v>
      </c>
      <c r="K164" s="78">
        <f t="shared" si="22"/>
        <v>49</v>
      </c>
      <c r="L164" s="78">
        <f t="shared" si="22"/>
        <v>50</v>
      </c>
      <c r="M164" s="78">
        <f t="shared" si="22"/>
        <v>24</v>
      </c>
      <c r="N164" s="79">
        <f t="shared" si="22"/>
        <v>40</v>
      </c>
      <c r="O164" s="106">
        <f t="shared" si="22"/>
        <v>31</v>
      </c>
      <c r="P164" s="123">
        <f t="shared" si="22"/>
        <v>50</v>
      </c>
      <c r="Q164" s="123">
        <v>57</v>
      </c>
      <c r="R164" s="123">
        <v>73</v>
      </c>
      <c r="S164" s="123">
        <v>64</v>
      </c>
      <c r="T164" s="124">
        <v>35</v>
      </c>
    </row>
    <row r="165" spans="1:20" ht="30" x14ac:dyDescent="0.25">
      <c r="A165" s="89">
        <v>23</v>
      </c>
      <c r="B165" s="68" t="s">
        <v>139</v>
      </c>
      <c r="C165" s="9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07"/>
      <c r="P165" s="112"/>
      <c r="Q165" s="112"/>
      <c r="R165" s="112"/>
      <c r="S165" s="112"/>
      <c r="T165" s="125"/>
    </row>
    <row r="166" spans="1:20" x14ac:dyDescent="0.25">
      <c r="A166" s="67"/>
      <c r="B166" s="72" t="s">
        <v>95</v>
      </c>
      <c r="C166" s="91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105"/>
      <c r="P166" s="111"/>
      <c r="Q166" s="111"/>
      <c r="R166" s="111"/>
      <c r="S166" s="111"/>
      <c r="T166" s="122"/>
    </row>
    <row r="167" spans="1:20" x14ac:dyDescent="0.25">
      <c r="A167" s="67"/>
      <c r="B167" s="72" t="s">
        <v>110</v>
      </c>
      <c r="C167" s="91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105"/>
      <c r="P167" s="111"/>
      <c r="Q167" s="111"/>
      <c r="R167" s="111"/>
      <c r="S167" s="111"/>
      <c r="T167" s="122"/>
    </row>
    <row r="168" spans="1:20" x14ac:dyDescent="0.25">
      <c r="A168" s="67"/>
      <c r="B168" s="72" t="s">
        <v>111</v>
      </c>
      <c r="C168" s="91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105"/>
      <c r="P168" s="111"/>
      <c r="Q168" s="111"/>
      <c r="R168" s="111"/>
      <c r="S168" s="111"/>
      <c r="T168" s="122"/>
    </row>
    <row r="169" spans="1:20" x14ac:dyDescent="0.25">
      <c r="A169" s="67"/>
      <c r="B169" s="72" t="s">
        <v>112</v>
      </c>
      <c r="C169" s="91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105"/>
      <c r="P169" s="111"/>
      <c r="Q169" s="111"/>
      <c r="R169" s="111"/>
      <c r="S169" s="111"/>
      <c r="T169" s="122"/>
    </row>
    <row r="170" spans="1:20" x14ac:dyDescent="0.25">
      <c r="A170" s="67"/>
      <c r="B170" s="72" t="s">
        <v>113</v>
      </c>
      <c r="C170" s="92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108"/>
      <c r="P170" s="126"/>
      <c r="Q170" s="126"/>
      <c r="R170" s="126"/>
      <c r="S170" s="126"/>
      <c r="T170" s="127"/>
    </row>
    <row r="171" spans="1:20" ht="15.75" thickBot="1" x14ac:dyDescent="0.3">
      <c r="A171" s="67"/>
      <c r="B171" s="76" t="s">
        <v>96</v>
      </c>
      <c r="C171" s="93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106"/>
      <c r="P171" s="123"/>
      <c r="Q171" s="123"/>
      <c r="R171" s="123"/>
      <c r="S171" s="123"/>
      <c r="T171" s="124"/>
    </row>
    <row r="172" spans="1:20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07"/>
      <c r="P172" s="112"/>
      <c r="Q172" s="112"/>
      <c r="R172" s="112"/>
      <c r="S172" s="112"/>
      <c r="T172" s="125"/>
    </row>
    <row r="173" spans="1:20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05">
        <v>0</v>
      </c>
      <c r="P173" s="111">
        <v>0</v>
      </c>
      <c r="Q173" s="111">
        <v>0</v>
      </c>
      <c r="R173" s="111">
        <v>0</v>
      </c>
      <c r="S173" s="111">
        <v>0</v>
      </c>
      <c r="T173" s="122">
        <v>0</v>
      </c>
    </row>
    <row r="174" spans="1:20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05">
        <v>0</v>
      </c>
      <c r="P174" s="111">
        <v>0</v>
      </c>
      <c r="Q174" s="111">
        <v>0</v>
      </c>
      <c r="R174" s="111">
        <v>0</v>
      </c>
      <c r="S174" s="111">
        <v>0</v>
      </c>
      <c r="T174" s="122">
        <v>0</v>
      </c>
    </row>
    <row r="175" spans="1:20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05">
        <v>94</v>
      </c>
      <c r="P175" s="111">
        <v>70</v>
      </c>
      <c r="Q175" s="111">
        <v>83</v>
      </c>
      <c r="R175" s="111">
        <v>81</v>
      </c>
      <c r="S175" s="111">
        <v>83</v>
      </c>
      <c r="T175" s="122">
        <v>91</v>
      </c>
    </row>
    <row r="176" spans="1:20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05">
        <v>4</v>
      </c>
      <c r="P176" s="111">
        <v>3</v>
      </c>
      <c r="Q176" s="111">
        <v>2</v>
      </c>
      <c r="R176" s="111">
        <v>4</v>
      </c>
      <c r="S176" s="111">
        <v>3</v>
      </c>
      <c r="T176" s="122">
        <v>4</v>
      </c>
    </row>
    <row r="177" spans="1:20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05">
        <v>0</v>
      </c>
      <c r="P177" s="111">
        <v>0</v>
      </c>
      <c r="Q177" s="111">
        <v>0</v>
      </c>
      <c r="R177" s="111">
        <v>0</v>
      </c>
      <c r="S177" s="111">
        <v>0</v>
      </c>
      <c r="T177" s="122">
        <v>0</v>
      </c>
    </row>
    <row r="178" spans="1:20" ht="15.75" thickBot="1" x14ac:dyDescent="0.3">
      <c r="A178" s="67"/>
      <c r="B178" s="76" t="s">
        <v>96</v>
      </c>
      <c r="C178" s="77">
        <f t="shared" ref="C178:P178" si="23">SUM(C173:C177)</f>
        <v>0</v>
      </c>
      <c r="D178" s="78">
        <f t="shared" si="23"/>
        <v>298</v>
      </c>
      <c r="E178" s="78">
        <f t="shared" si="23"/>
        <v>137</v>
      </c>
      <c r="F178" s="78">
        <f t="shared" si="23"/>
        <v>113</v>
      </c>
      <c r="G178" s="78">
        <f t="shared" si="23"/>
        <v>110</v>
      </c>
      <c r="H178" s="78">
        <f t="shared" si="23"/>
        <v>131</v>
      </c>
      <c r="I178" s="78">
        <f t="shared" si="23"/>
        <v>115</v>
      </c>
      <c r="J178" s="78">
        <f t="shared" si="23"/>
        <v>89</v>
      </c>
      <c r="K178" s="78">
        <f t="shared" si="23"/>
        <v>1633</v>
      </c>
      <c r="L178" s="78">
        <f t="shared" si="23"/>
        <v>121</v>
      </c>
      <c r="M178" s="78">
        <f t="shared" si="23"/>
        <v>73</v>
      </c>
      <c r="N178" s="79">
        <f t="shared" si="23"/>
        <v>98</v>
      </c>
      <c r="O178" s="106">
        <f t="shared" si="23"/>
        <v>98</v>
      </c>
      <c r="P178" s="123">
        <f t="shared" si="23"/>
        <v>73</v>
      </c>
      <c r="Q178" s="123">
        <v>85</v>
      </c>
      <c r="R178" s="123">
        <v>85</v>
      </c>
      <c r="S178" s="123">
        <v>86</v>
      </c>
      <c r="T178" s="124">
        <v>95</v>
      </c>
    </row>
    <row r="179" spans="1:20" x14ac:dyDescent="0.25">
      <c r="O179" s="128"/>
      <c r="P179" s="128"/>
      <c r="Q179" s="128"/>
      <c r="R179" s="128"/>
      <c r="S179" s="128"/>
      <c r="T179" s="128"/>
    </row>
    <row r="180" spans="1:20" x14ac:dyDescent="0.25">
      <c r="O180" s="128"/>
      <c r="P180" s="128"/>
      <c r="Q180" s="128"/>
      <c r="R180" s="128"/>
      <c r="S180" s="128"/>
      <c r="T180" s="128"/>
    </row>
    <row r="181" spans="1:20" x14ac:dyDescent="0.25">
      <c r="O181" s="128"/>
      <c r="P181" s="128"/>
      <c r="Q181" s="128"/>
      <c r="R181" s="128"/>
      <c r="S181" s="128"/>
      <c r="T181" s="128"/>
    </row>
    <row r="182" spans="1:20" x14ac:dyDescent="0.25">
      <c r="O182" s="128"/>
      <c r="P182" s="128"/>
      <c r="Q182" s="128"/>
      <c r="R182" s="128"/>
      <c r="S182" s="128"/>
      <c r="T182" s="128"/>
    </row>
    <row r="183" spans="1:20" x14ac:dyDescent="0.25">
      <c r="O183" s="128"/>
      <c r="P183" s="128"/>
      <c r="Q183" s="128"/>
      <c r="R183" s="128"/>
      <c r="S183" s="128"/>
      <c r="T183" s="128"/>
    </row>
  </sheetData>
  <mergeCells count="1">
    <mergeCell ref="O2:T2"/>
  </mergeCells>
  <printOptions horizontalCentered="1"/>
  <pageMargins left="0.7" right="0.7" top="0.75" bottom="0.75" header="0.3" footer="0.3"/>
  <pageSetup scale="45" fitToWidth="2" fitToHeight="5" orientation="landscape" horizontalDpi="4294967293" verticalDpi="0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T172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0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8">
        <v>2021</v>
      </c>
      <c r="P2" s="159"/>
      <c r="Q2" s="159"/>
      <c r="R2" s="159"/>
      <c r="S2" s="159"/>
      <c r="T2" s="160"/>
    </row>
    <row r="3" spans="1:20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9" t="s">
        <v>98</v>
      </c>
      <c r="P3" s="120" t="s">
        <v>99</v>
      </c>
      <c r="Q3" s="120" t="s">
        <v>100</v>
      </c>
      <c r="R3" s="120" t="s">
        <v>101</v>
      </c>
      <c r="S3" s="120" t="s">
        <v>30</v>
      </c>
      <c r="T3" s="109" t="s">
        <v>102</v>
      </c>
    </row>
    <row r="4" spans="1:20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04"/>
      <c r="P4" s="110"/>
      <c r="Q4" s="110"/>
      <c r="R4" s="110"/>
      <c r="S4" s="110"/>
      <c r="T4" s="121"/>
    </row>
    <row r="5" spans="1:20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05">
        <v>153559</v>
      </c>
      <c r="P5" s="111">
        <v>152872</v>
      </c>
      <c r="Q5" s="111">
        <v>152090</v>
      </c>
      <c r="R5" s="111">
        <v>155961</v>
      </c>
      <c r="S5" s="111">
        <v>154817</v>
      </c>
      <c r="T5" s="122">
        <v>154429</v>
      </c>
    </row>
    <row r="6" spans="1:20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05">
        <v>40515</v>
      </c>
      <c r="P6" s="111">
        <v>41257</v>
      </c>
      <c r="Q6" s="111">
        <v>41341</v>
      </c>
      <c r="R6" s="111">
        <v>38471</v>
      </c>
      <c r="S6" s="111">
        <v>39549</v>
      </c>
      <c r="T6" s="122">
        <v>40256</v>
      </c>
    </row>
    <row r="7" spans="1:20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05">
        <v>21962</v>
      </c>
      <c r="P7" s="111">
        <v>21977</v>
      </c>
      <c r="Q7" s="111">
        <v>21969</v>
      </c>
      <c r="R7" s="111">
        <v>21937</v>
      </c>
      <c r="S7" s="111">
        <v>21941</v>
      </c>
      <c r="T7" s="122">
        <v>22009</v>
      </c>
    </row>
    <row r="8" spans="1:20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05">
        <v>1203</v>
      </c>
      <c r="P8" s="111">
        <v>1215</v>
      </c>
      <c r="Q8" s="111">
        <v>1232</v>
      </c>
      <c r="R8" s="111">
        <v>1222</v>
      </c>
      <c r="S8" s="111">
        <v>1235</v>
      </c>
      <c r="T8" s="122">
        <v>1243</v>
      </c>
    </row>
    <row r="9" spans="1:20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05">
        <v>4528</v>
      </c>
      <c r="P9" s="111">
        <v>4521</v>
      </c>
      <c r="Q9" s="111">
        <v>4518</v>
      </c>
      <c r="R9" s="111">
        <v>4521</v>
      </c>
      <c r="S9" s="111">
        <v>4514</v>
      </c>
      <c r="T9" s="122">
        <v>4508</v>
      </c>
    </row>
    <row r="10" spans="1:20" ht="15.75" thickBot="1" x14ac:dyDescent="0.3">
      <c r="A10" s="67"/>
      <c r="B10" s="76" t="s">
        <v>96</v>
      </c>
      <c r="C10" s="77">
        <f t="shared" ref="C10:Q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06">
        <f t="shared" si="0"/>
        <v>221767</v>
      </c>
      <c r="P10" s="123">
        <f t="shared" si="0"/>
        <v>221842</v>
      </c>
      <c r="Q10" s="123">
        <f t="shared" si="0"/>
        <v>221150</v>
      </c>
      <c r="R10" s="123">
        <v>222112</v>
      </c>
      <c r="S10" s="123">
        <v>222056</v>
      </c>
      <c r="T10" s="124">
        <v>222445</v>
      </c>
    </row>
    <row r="11" spans="1:20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07"/>
      <c r="P11" s="112"/>
      <c r="Q11" s="112"/>
      <c r="R11" s="112"/>
      <c r="S11" s="112"/>
      <c r="T11" s="125"/>
    </row>
    <row r="12" spans="1:20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05">
        <v>0</v>
      </c>
      <c r="P12" s="111">
        <v>0</v>
      </c>
      <c r="Q12" s="111">
        <v>0</v>
      </c>
      <c r="R12" s="111">
        <v>0</v>
      </c>
      <c r="S12" s="111">
        <v>0</v>
      </c>
      <c r="T12" s="122">
        <v>0</v>
      </c>
    </row>
    <row r="13" spans="1:20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05">
        <v>0</v>
      </c>
      <c r="P13" s="111">
        <v>0</v>
      </c>
      <c r="Q13" s="111">
        <v>0</v>
      </c>
      <c r="R13" s="111">
        <v>0</v>
      </c>
      <c r="S13" s="111">
        <v>0</v>
      </c>
      <c r="T13" s="122">
        <v>0</v>
      </c>
    </row>
    <row r="14" spans="1:20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05">
        <v>36</v>
      </c>
      <c r="P14" s="111">
        <v>30</v>
      </c>
      <c r="Q14" s="111">
        <v>14</v>
      </c>
      <c r="R14" s="111">
        <v>27</v>
      </c>
      <c r="S14" s="111">
        <v>7</v>
      </c>
      <c r="T14" s="122">
        <v>16</v>
      </c>
    </row>
    <row r="15" spans="1:20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05">
        <v>0</v>
      </c>
      <c r="P15" s="111">
        <v>0</v>
      </c>
      <c r="Q15" s="111">
        <v>0</v>
      </c>
      <c r="R15" s="111">
        <v>0</v>
      </c>
      <c r="S15" s="111">
        <v>0</v>
      </c>
      <c r="T15" s="122">
        <v>0</v>
      </c>
    </row>
    <row r="16" spans="1:20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05">
        <v>0</v>
      </c>
      <c r="P16" s="111">
        <v>0</v>
      </c>
      <c r="Q16" s="111">
        <v>0</v>
      </c>
      <c r="R16" s="111">
        <v>0</v>
      </c>
      <c r="S16" s="111">
        <v>0</v>
      </c>
      <c r="T16" s="122">
        <v>0</v>
      </c>
    </row>
    <row r="17" spans="1:20" ht="15.75" thickBot="1" x14ac:dyDescent="0.3">
      <c r="B17" s="76" t="s">
        <v>96</v>
      </c>
      <c r="C17" s="77">
        <f t="shared" ref="C17:Q17" si="1">SUM(C12:C16)</f>
        <v>620</v>
      </c>
      <c r="D17" s="78">
        <f t="shared" si="1"/>
        <v>678</v>
      </c>
      <c r="E17" s="78">
        <f t="shared" si="1"/>
        <v>353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27</v>
      </c>
      <c r="N17" s="79">
        <f t="shared" si="1"/>
        <v>7</v>
      </c>
      <c r="O17" s="106">
        <f t="shared" si="1"/>
        <v>36</v>
      </c>
      <c r="P17" s="123">
        <f t="shared" si="1"/>
        <v>30</v>
      </c>
      <c r="Q17" s="123">
        <f t="shared" si="1"/>
        <v>14</v>
      </c>
      <c r="R17" s="123">
        <v>27</v>
      </c>
      <c r="S17" s="123">
        <v>7</v>
      </c>
      <c r="T17" s="124">
        <v>16</v>
      </c>
    </row>
    <row r="18" spans="1:20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07"/>
      <c r="P18" s="112"/>
      <c r="Q18" s="112"/>
      <c r="R18" s="112"/>
      <c r="S18" s="112"/>
      <c r="T18" s="125"/>
    </row>
    <row r="19" spans="1:20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05">
        <v>0</v>
      </c>
      <c r="P19" s="111">
        <v>0</v>
      </c>
      <c r="Q19" s="111">
        <v>0</v>
      </c>
      <c r="R19" s="111">
        <v>0</v>
      </c>
      <c r="S19" s="111">
        <v>0</v>
      </c>
      <c r="T19" s="122">
        <v>1244</v>
      </c>
    </row>
    <row r="20" spans="1:20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05">
        <v>0</v>
      </c>
      <c r="P20" s="111">
        <v>0</v>
      </c>
      <c r="Q20" s="111">
        <v>0</v>
      </c>
      <c r="R20" s="111">
        <v>0</v>
      </c>
      <c r="S20" s="111">
        <v>0</v>
      </c>
      <c r="T20" s="122">
        <v>0</v>
      </c>
    </row>
    <row r="21" spans="1:20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05">
        <v>1022</v>
      </c>
      <c r="P21" s="111">
        <v>398</v>
      </c>
      <c r="Q21" s="111">
        <v>908</v>
      </c>
      <c r="R21" s="111">
        <v>670</v>
      </c>
      <c r="S21" s="111">
        <v>637</v>
      </c>
      <c r="T21" s="122">
        <v>734</v>
      </c>
    </row>
    <row r="22" spans="1:20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05">
        <v>70</v>
      </c>
      <c r="P22" s="111">
        <v>22</v>
      </c>
      <c r="Q22" s="111">
        <v>51</v>
      </c>
      <c r="R22" s="111">
        <v>34</v>
      </c>
      <c r="S22" s="111">
        <v>23</v>
      </c>
      <c r="T22" s="122">
        <v>60</v>
      </c>
    </row>
    <row r="23" spans="1:20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05">
        <v>72</v>
      </c>
      <c r="P23" s="111">
        <v>23</v>
      </c>
      <c r="Q23" s="111">
        <v>52</v>
      </c>
      <c r="R23" s="111">
        <v>42</v>
      </c>
      <c r="S23" s="111">
        <v>42</v>
      </c>
      <c r="T23" s="122">
        <v>47</v>
      </c>
    </row>
    <row r="24" spans="1:20" ht="15.75" thickBot="1" x14ac:dyDescent="0.3">
      <c r="B24" s="76" t="s">
        <v>96</v>
      </c>
      <c r="C24" s="77">
        <f t="shared" ref="C24:Q24" si="2">SUM(C19:C23)</f>
        <v>10267</v>
      </c>
      <c r="D24" s="78">
        <f t="shared" si="2"/>
        <v>9749</v>
      </c>
      <c r="E24" s="78">
        <f t="shared" si="2"/>
        <v>5553</v>
      </c>
      <c r="F24" s="78">
        <f t="shared" si="2"/>
        <v>1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238</v>
      </c>
      <c r="L24" s="78">
        <f t="shared" si="2"/>
        <v>2476</v>
      </c>
      <c r="M24" s="78">
        <f t="shared" si="2"/>
        <v>648</v>
      </c>
      <c r="N24" s="79">
        <f t="shared" si="2"/>
        <v>1085</v>
      </c>
      <c r="O24" s="106">
        <f t="shared" si="2"/>
        <v>1164</v>
      </c>
      <c r="P24" s="123">
        <f t="shared" si="2"/>
        <v>443</v>
      </c>
      <c r="Q24" s="123">
        <f t="shared" si="2"/>
        <v>1011</v>
      </c>
      <c r="R24" s="123">
        <v>746</v>
      </c>
      <c r="S24" s="123">
        <v>702</v>
      </c>
      <c r="T24" s="124">
        <v>2085</v>
      </c>
    </row>
    <row r="25" spans="1:20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07"/>
      <c r="P25" s="112"/>
      <c r="Q25" s="112"/>
      <c r="R25" s="112"/>
      <c r="S25" s="112"/>
      <c r="T25" s="125"/>
    </row>
    <row r="26" spans="1:20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05">
        <v>0</v>
      </c>
      <c r="P26" s="111">
        <v>0</v>
      </c>
      <c r="Q26" s="111">
        <v>0</v>
      </c>
      <c r="R26" s="111">
        <v>0</v>
      </c>
      <c r="S26" s="111">
        <v>0</v>
      </c>
      <c r="T26" s="122">
        <v>0</v>
      </c>
    </row>
    <row r="27" spans="1:20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05">
        <v>0</v>
      </c>
      <c r="P27" s="111">
        <v>0</v>
      </c>
      <c r="Q27" s="111">
        <v>0</v>
      </c>
      <c r="R27" s="111">
        <v>0</v>
      </c>
      <c r="S27" s="111">
        <v>0</v>
      </c>
      <c r="T27" s="122">
        <v>0</v>
      </c>
    </row>
    <row r="28" spans="1:20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05">
        <v>16</v>
      </c>
      <c r="P28" s="111">
        <v>21</v>
      </c>
      <c r="Q28" s="111">
        <v>11</v>
      </c>
      <c r="R28" s="111">
        <v>22</v>
      </c>
      <c r="S28" s="111">
        <v>9</v>
      </c>
      <c r="T28" s="122">
        <v>10</v>
      </c>
    </row>
    <row r="29" spans="1:20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05">
        <v>1</v>
      </c>
      <c r="P29" s="111">
        <v>0</v>
      </c>
      <c r="Q29" s="111">
        <v>0</v>
      </c>
      <c r="R29" s="111">
        <v>0</v>
      </c>
      <c r="S29" s="111">
        <v>0</v>
      </c>
      <c r="T29" s="122">
        <v>0</v>
      </c>
    </row>
    <row r="30" spans="1:20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05">
        <v>0</v>
      </c>
      <c r="P30" s="111">
        <v>0</v>
      </c>
      <c r="Q30" s="111">
        <v>0</v>
      </c>
      <c r="R30" s="111">
        <v>1</v>
      </c>
      <c r="S30" s="111">
        <v>1</v>
      </c>
      <c r="T30" s="122">
        <v>2</v>
      </c>
    </row>
    <row r="31" spans="1:20" ht="15.75" thickBot="1" x14ac:dyDescent="0.3">
      <c r="A31" s="67"/>
      <c r="B31" s="76" t="s">
        <v>96</v>
      </c>
      <c r="C31" s="77">
        <f t="shared" ref="C31:Q31" si="3">SUM(C26:C30)</f>
        <v>507</v>
      </c>
      <c r="D31" s="78">
        <f t="shared" si="3"/>
        <v>549</v>
      </c>
      <c r="E31" s="78">
        <f t="shared" si="3"/>
        <v>326</v>
      </c>
      <c r="F31" s="78">
        <f t="shared" si="3"/>
        <v>11</v>
      </c>
      <c r="G31" s="78">
        <f t="shared" si="3"/>
        <v>9</v>
      </c>
      <c r="H31" s="78">
        <f t="shared" si="3"/>
        <v>7</v>
      </c>
      <c r="I31" s="78">
        <f t="shared" si="3"/>
        <v>3</v>
      </c>
      <c r="J31" s="78">
        <f t="shared" si="3"/>
        <v>1</v>
      </c>
      <c r="K31" s="78">
        <f t="shared" si="3"/>
        <v>1</v>
      </c>
      <c r="L31" s="78">
        <f t="shared" si="3"/>
        <v>3</v>
      </c>
      <c r="M31" s="78">
        <f t="shared" si="3"/>
        <v>14</v>
      </c>
      <c r="N31" s="79">
        <f t="shared" si="3"/>
        <v>5</v>
      </c>
      <c r="O31" s="106">
        <f t="shared" si="3"/>
        <v>17</v>
      </c>
      <c r="P31" s="123">
        <f t="shared" si="3"/>
        <v>21</v>
      </c>
      <c r="Q31" s="123">
        <f t="shared" si="3"/>
        <v>11</v>
      </c>
      <c r="R31" s="123">
        <v>23</v>
      </c>
      <c r="S31" s="123">
        <v>10</v>
      </c>
      <c r="T31" s="124">
        <v>12</v>
      </c>
    </row>
    <row r="32" spans="1:20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07"/>
      <c r="P32" s="112"/>
      <c r="Q32" s="112"/>
      <c r="R32" s="112"/>
      <c r="S32" s="112"/>
      <c r="T32" s="125"/>
    </row>
    <row r="33" spans="1:20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05">
        <v>0</v>
      </c>
      <c r="P33" s="111">
        <v>0</v>
      </c>
      <c r="Q33" s="111">
        <v>0</v>
      </c>
      <c r="R33" s="111">
        <v>0</v>
      </c>
      <c r="S33" s="111">
        <v>0</v>
      </c>
      <c r="T33" s="122">
        <v>0</v>
      </c>
    </row>
    <row r="34" spans="1:20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05">
        <v>0</v>
      </c>
      <c r="P34" s="111">
        <v>0</v>
      </c>
      <c r="Q34" s="111">
        <v>0</v>
      </c>
      <c r="R34" s="111">
        <v>0</v>
      </c>
      <c r="S34" s="111">
        <v>0</v>
      </c>
      <c r="T34" s="122">
        <v>0</v>
      </c>
    </row>
    <row r="35" spans="1:20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05">
        <v>15</v>
      </c>
      <c r="P35" s="111">
        <v>6</v>
      </c>
      <c r="Q35" s="111">
        <v>10</v>
      </c>
      <c r="R35" s="111">
        <v>23</v>
      </c>
      <c r="S35" s="111">
        <v>9</v>
      </c>
      <c r="T35" s="122">
        <v>11</v>
      </c>
    </row>
    <row r="36" spans="1:20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05">
        <v>1</v>
      </c>
      <c r="P36" s="111">
        <v>0</v>
      </c>
      <c r="Q36" s="111">
        <v>0</v>
      </c>
      <c r="R36" s="111">
        <v>0</v>
      </c>
      <c r="S36" s="111">
        <v>0</v>
      </c>
      <c r="T36" s="122">
        <v>0</v>
      </c>
    </row>
    <row r="37" spans="1:20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05">
        <v>0</v>
      </c>
      <c r="P37" s="111">
        <v>0</v>
      </c>
      <c r="Q37" s="111">
        <v>0</v>
      </c>
      <c r="R37" s="111">
        <v>0</v>
      </c>
      <c r="S37" s="111">
        <v>0</v>
      </c>
      <c r="T37" s="122">
        <v>2</v>
      </c>
    </row>
    <row r="38" spans="1:20" ht="15.75" thickBot="1" x14ac:dyDescent="0.3">
      <c r="A38" s="67"/>
      <c r="B38" s="76" t="s">
        <v>96</v>
      </c>
      <c r="C38" s="77">
        <f t="shared" ref="C38:Q38" si="4">SUM(C33:C37)</f>
        <v>506</v>
      </c>
      <c r="D38" s="78">
        <f t="shared" si="4"/>
        <v>538</v>
      </c>
      <c r="E38" s="78">
        <f t="shared" si="4"/>
        <v>324</v>
      </c>
      <c r="F38" s="78">
        <f t="shared" si="4"/>
        <v>7</v>
      </c>
      <c r="G38" s="78">
        <f t="shared" si="4"/>
        <v>10</v>
      </c>
      <c r="H38" s="78">
        <f t="shared" si="4"/>
        <v>4</v>
      </c>
      <c r="I38" s="78">
        <f t="shared" si="4"/>
        <v>3</v>
      </c>
      <c r="J38" s="78">
        <f t="shared" si="4"/>
        <v>0</v>
      </c>
      <c r="K38" s="78">
        <f t="shared" si="4"/>
        <v>0</v>
      </c>
      <c r="L38" s="78">
        <f t="shared" si="4"/>
        <v>0</v>
      </c>
      <c r="M38" s="78">
        <f t="shared" si="4"/>
        <v>11</v>
      </c>
      <c r="N38" s="79">
        <f t="shared" si="4"/>
        <v>4</v>
      </c>
      <c r="O38" s="106">
        <f t="shared" si="4"/>
        <v>16</v>
      </c>
      <c r="P38" s="123">
        <f t="shared" si="4"/>
        <v>6</v>
      </c>
      <c r="Q38" s="123">
        <f t="shared" si="4"/>
        <v>10</v>
      </c>
      <c r="R38" s="123">
        <v>23</v>
      </c>
      <c r="S38" s="123">
        <v>9</v>
      </c>
      <c r="T38" s="124">
        <v>13</v>
      </c>
    </row>
    <row r="39" spans="1:20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07"/>
      <c r="P39" s="112"/>
      <c r="Q39" s="112"/>
      <c r="R39" s="112"/>
      <c r="S39" s="112"/>
      <c r="T39" s="125"/>
    </row>
    <row r="40" spans="1:20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05">
        <v>4194</v>
      </c>
      <c r="P40" s="111">
        <v>4019</v>
      </c>
      <c r="Q40" s="111">
        <v>4748</v>
      </c>
      <c r="R40" s="111">
        <v>4179</v>
      </c>
      <c r="S40" s="111">
        <v>4002</v>
      </c>
      <c r="T40" s="122">
        <v>4264</v>
      </c>
    </row>
    <row r="41" spans="1:20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05">
        <v>2958</v>
      </c>
      <c r="P41" s="111">
        <v>2662</v>
      </c>
      <c r="Q41" s="111">
        <v>3251</v>
      </c>
      <c r="R41" s="111">
        <v>2906</v>
      </c>
      <c r="S41" s="111">
        <v>2700</v>
      </c>
      <c r="T41" s="122">
        <v>2940</v>
      </c>
    </row>
    <row r="42" spans="1:20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05">
        <v>250</v>
      </c>
      <c r="P42" s="111">
        <v>233</v>
      </c>
      <c r="Q42" s="111">
        <v>235</v>
      </c>
      <c r="R42" s="111">
        <v>239</v>
      </c>
      <c r="S42" s="111">
        <v>213</v>
      </c>
      <c r="T42" s="122">
        <v>235</v>
      </c>
    </row>
    <row r="43" spans="1:20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05">
        <v>10</v>
      </c>
      <c r="P43" s="111">
        <v>10</v>
      </c>
      <c r="Q43" s="111">
        <v>12</v>
      </c>
      <c r="R43" s="111">
        <v>11</v>
      </c>
      <c r="S43" s="111">
        <v>12</v>
      </c>
      <c r="T43" s="122">
        <v>13</v>
      </c>
    </row>
    <row r="44" spans="1:20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05">
        <v>13</v>
      </c>
      <c r="P44" s="111">
        <v>17</v>
      </c>
      <c r="Q44" s="111">
        <v>11</v>
      </c>
      <c r="R44" s="111">
        <v>12</v>
      </c>
      <c r="S44" s="111">
        <v>12</v>
      </c>
      <c r="T44" s="122">
        <v>17</v>
      </c>
    </row>
    <row r="45" spans="1:20" ht="15.75" thickBot="1" x14ac:dyDescent="0.3">
      <c r="A45" s="67"/>
      <c r="B45" s="76" t="s">
        <v>96</v>
      </c>
      <c r="C45" s="77">
        <f t="shared" ref="C45:Q45" si="5">SUM(C40:C44)</f>
        <v>7776</v>
      </c>
      <c r="D45" s="78">
        <f t="shared" si="5"/>
        <v>8055</v>
      </c>
      <c r="E45" s="78">
        <f t="shared" si="5"/>
        <v>7707</v>
      </c>
      <c r="F45" s="78">
        <f t="shared" si="5"/>
        <v>7423</v>
      </c>
      <c r="G45" s="78">
        <f t="shared" si="5"/>
        <v>7198</v>
      </c>
      <c r="H45" s="78">
        <f t="shared" si="5"/>
        <v>7552</v>
      </c>
      <c r="I45" s="78">
        <f t="shared" si="5"/>
        <v>7695</v>
      </c>
      <c r="J45" s="78">
        <f t="shared" si="5"/>
        <v>7034</v>
      </c>
      <c r="K45" s="78">
        <f t="shared" si="5"/>
        <v>7375</v>
      </c>
      <c r="L45" s="78">
        <f t="shared" si="5"/>
        <v>6986</v>
      </c>
      <c r="M45" s="78">
        <f t="shared" si="5"/>
        <v>6671</v>
      </c>
      <c r="N45" s="79">
        <f t="shared" si="5"/>
        <v>6624</v>
      </c>
      <c r="O45" s="106">
        <f t="shared" si="5"/>
        <v>7425</v>
      </c>
      <c r="P45" s="123">
        <f t="shared" si="5"/>
        <v>6941</v>
      </c>
      <c r="Q45" s="123">
        <f t="shared" si="5"/>
        <v>8257</v>
      </c>
      <c r="R45" s="123">
        <v>7347</v>
      </c>
      <c r="S45" s="123">
        <v>6939</v>
      </c>
      <c r="T45" s="124">
        <v>7469</v>
      </c>
    </row>
    <row r="46" spans="1:20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07"/>
      <c r="P46" s="112"/>
      <c r="Q46" s="112"/>
      <c r="R46" s="112"/>
      <c r="S46" s="112"/>
      <c r="T46" s="125"/>
    </row>
    <row r="47" spans="1:20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05">
        <v>0</v>
      </c>
      <c r="P47" s="111">
        <v>0</v>
      </c>
      <c r="Q47" s="111">
        <v>0</v>
      </c>
      <c r="R47" s="111">
        <v>0</v>
      </c>
      <c r="S47" s="111">
        <v>0</v>
      </c>
      <c r="T47" s="122">
        <v>0</v>
      </c>
    </row>
    <row r="48" spans="1:20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05">
        <v>0</v>
      </c>
      <c r="P48" s="111">
        <v>0</v>
      </c>
      <c r="Q48" s="111">
        <v>0</v>
      </c>
      <c r="R48" s="111">
        <v>0</v>
      </c>
      <c r="S48" s="111">
        <v>0</v>
      </c>
      <c r="T48" s="122">
        <v>0</v>
      </c>
    </row>
    <row r="49" spans="1:20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05">
        <v>0</v>
      </c>
      <c r="P49" s="111">
        <v>0</v>
      </c>
      <c r="Q49" s="111">
        <v>0</v>
      </c>
      <c r="R49" s="111">
        <v>0</v>
      </c>
      <c r="S49" s="111">
        <v>0</v>
      </c>
      <c r="T49" s="122">
        <v>0</v>
      </c>
    </row>
    <row r="50" spans="1:20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5">
        <v>0</v>
      </c>
      <c r="P50" s="111">
        <v>0</v>
      </c>
      <c r="Q50" s="111">
        <v>0</v>
      </c>
      <c r="R50" s="111">
        <v>0</v>
      </c>
      <c r="S50" s="111">
        <v>0</v>
      </c>
      <c r="T50" s="122">
        <v>0</v>
      </c>
    </row>
    <row r="51" spans="1:20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05">
        <v>0</v>
      </c>
      <c r="P51" s="111">
        <v>0</v>
      </c>
      <c r="Q51" s="111">
        <v>0</v>
      </c>
      <c r="R51" s="111">
        <v>0</v>
      </c>
      <c r="S51" s="111">
        <v>0</v>
      </c>
      <c r="T51" s="122">
        <v>0</v>
      </c>
    </row>
    <row r="52" spans="1:20" ht="15.75" thickBot="1" x14ac:dyDescent="0.3">
      <c r="A52" s="67"/>
      <c r="B52" s="76" t="s">
        <v>96</v>
      </c>
      <c r="C52" s="77">
        <f t="shared" ref="C52:Q52" si="6">SUM(C47:C51)</f>
        <v>2869</v>
      </c>
      <c r="D52" s="78">
        <f t="shared" si="6"/>
        <v>2933</v>
      </c>
      <c r="E52" s="78">
        <f t="shared" si="6"/>
        <v>1887</v>
      </c>
      <c r="F52" s="78">
        <f t="shared" si="6"/>
        <v>0</v>
      </c>
      <c r="G52" s="78">
        <f t="shared" si="6"/>
        <v>0</v>
      </c>
      <c r="H52" s="78">
        <f t="shared" si="6"/>
        <v>0</v>
      </c>
      <c r="I52" s="78">
        <f t="shared" si="6"/>
        <v>0</v>
      </c>
      <c r="J52" s="78">
        <f t="shared" si="6"/>
        <v>0</v>
      </c>
      <c r="K52" s="78">
        <f t="shared" si="6"/>
        <v>0</v>
      </c>
      <c r="L52" s="78">
        <f t="shared" si="6"/>
        <v>0</v>
      </c>
      <c r="M52" s="78">
        <f t="shared" si="6"/>
        <v>0</v>
      </c>
      <c r="N52" s="79">
        <f t="shared" si="6"/>
        <v>0</v>
      </c>
      <c r="O52" s="106">
        <f t="shared" si="6"/>
        <v>0</v>
      </c>
      <c r="P52" s="123">
        <f t="shared" si="6"/>
        <v>0</v>
      </c>
      <c r="Q52" s="123">
        <f t="shared" si="6"/>
        <v>0</v>
      </c>
      <c r="R52" s="123">
        <v>0</v>
      </c>
      <c r="S52" s="123">
        <v>0</v>
      </c>
      <c r="T52" s="124">
        <v>0</v>
      </c>
    </row>
    <row r="53" spans="1:20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07"/>
      <c r="P53" s="112"/>
      <c r="Q53" s="112"/>
      <c r="R53" s="112"/>
      <c r="S53" s="112"/>
      <c r="T53" s="125"/>
    </row>
    <row r="54" spans="1:20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05">
        <v>864</v>
      </c>
      <c r="P54" s="111">
        <v>675</v>
      </c>
      <c r="Q54" s="111">
        <v>481</v>
      </c>
      <c r="R54" s="111">
        <v>817</v>
      </c>
      <c r="S54" s="111">
        <v>695</v>
      </c>
      <c r="T54" s="122">
        <v>720</v>
      </c>
    </row>
    <row r="55" spans="1:20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05">
        <v>163</v>
      </c>
      <c r="P55" s="111">
        <v>135</v>
      </c>
      <c r="Q55" s="111">
        <v>116</v>
      </c>
      <c r="R55" s="111">
        <v>191</v>
      </c>
      <c r="S55" s="111">
        <v>172</v>
      </c>
      <c r="T55" s="122">
        <v>214</v>
      </c>
    </row>
    <row r="56" spans="1:20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05">
        <v>149</v>
      </c>
      <c r="P56" s="111">
        <v>159</v>
      </c>
      <c r="Q56" s="111">
        <v>131</v>
      </c>
      <c r="R56" s="111">
        <v>177</v>
      </c>
      <c r="S56" s="111">
        <v>140</v>
      </c>
      <c r="T56" s="122">
        <v>114</v>
      </c>
    </row>
    <row r="57" spans="1:20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05">
        <v>6</v>
      </c>
      <c r="P57" s="111">
        <v>9</v>
      </c>
      <c r="Q57" s="111">
        <v>7</v>
      </c>
      <c r="R57" s="111">
        <v>8</v>
      </c>
      <c r="S57" s="111">
        <v>5</v>
      </c>
      <c r="T57" s="122">
        <v>7</v>
      </c>
    </row>
    <row r="58" spans="1:20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05">
        <v>20</v>
      </c>
      <c r="P58" s="111">
        <v>17</v>
      </c>
      <c r="Q58" s="111">
        <v>11</v>
      </c>
      <c r="R58" s="111">
        <v>27</v>
      </c>
      <c r="S58" s="111">
        <v>16</v>
      </c>
      <c r="T58" s="122">
        <v>17</v>
      </c>
    </row>
    <row r="59" spans="1:20" ht="15.75" thickBot="1" x14ac:dyDescent="0.3">
      <c r="A59" s="67"/>
      <c r="B59" s="76" t="s">
        <v>96</v>
      </c>
      <c r="C59" s="77">
        <f t="shared" ref="C59:Q59" si="7">SUM(C54:C58)</f>
        <v>1167</v>
      </c>
      <c r="D59" s="78">
        <f t="shared" si="7"/>
        <v>1129</v>
      </c>
      <c r="E59" s="78">
        <f t="shared" si="7"/>
        <v>1095</v>
      </c>
      <c r="F59" s="78">
        <f t="shared" si="7"/>
        <v>1151</v>
      </c>
      <c r="G59" s="78">
        <f t="shared" si="7"/>
        <v>900</v>
      </c>
      <c r="H59" s="78">
        <f t="shared" si="7"/>
        <v>792</v>
      </c>
      <c r="I59" s="78">
        <f t="shared" si="7"/>
        <v>876</v>
      </c>
      <c r="J59" s="78">
        <f t="shared" si="7"/>
        <v>900</v>
      </c>
      <c r="K59" s="78">
        <f t="shared" si="7"/>
        <v>1069</v>
      </c>
      <c r="L59" s="78">
        <f t="shared" si="7"/>
        <v>1289</v>
      </c>
      <c r="M59" s="78">
        <f t="shared" si="7"/>
        <v>1291</v>
      </c>
      <c r="N59" s="79">
        <f t="shared" si="7"/>
        <v>1765</v>
      </c>
      <c r="O59" s="106">
        <f t="shared" si="7"/>
        <v>1202</v>
      </c>
      <c r="P59" s="123">
        <f t="shared" si="7"/>
        <v>995</v>
      </c>
      <c r="Q59" s="123">
        <f t="shared" si="7"/>
        <v>746</v>
      </c>
      <c r="R59" s="123">
        <v>1220</v>
      </c>
      <c r="S59" s="123">
        <v>1028</v>
      </c>
      <c r="T59" s="124">
        <v>1072</v>
      </c>
    </row>
    <row r="60" spans="1:20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07"/>
      <c r="P60" s="112"/>
      <c r="Q60" s="112"/>
      <c r="R60" s="112"/>
      <c r="S60" s="112"/>
      <c r="T60" s="125"/>
    </row>
    <row r="61" spans="1:20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05">
        <v>160</v>
      </c>
      <c r="P61" s="111">
        <v>134</v>
      </c>
      <c r="Q61" s="111">
        <v>186</v>
      </c>
      <c r="R61" s="111">
        <v>155</v>
      </c>
      <c r="S61" s="111">
        <v>116</v>
      </c>
      <c r="T61" s="122">
        <v>163</v>
      </c>
    </row>
    <row r="62" spans="1:20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05">
        <v>72</v>
      </c>
      <c r="P62" s="111">
        <v>45</v>
      </c>
      <c r="Q62" s="111">
        <v>103</v>
      </c>
      <c r="R62" s="111">
        <v>64</v>
      </c>
      <c r="S62" s="111">
        <v>45</v>
      </c>
      <c r="T62" s="122">
        <v>50</v>
      </c>
    </row>
    <row r="63" spans="1:20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05">
        <v>142</v>
      </c>
      <c r="P63" s="111">
        <v>100</v>
      </c>
      <c r="Q63" s="111">
        <v>78</v>
      </c>
      <c r="R63" s="111">
        <v>127</v>
      </c>
      <c r="S63" s="111">
        <v>65</v>
      </c>
      <c r="T63" s="122">
        <v>79</v>
      </c>
    </row>
    <row r="64" spans="1:20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05">
        <v>8</v>
      </c>
      <c r="P64" s="111">
        <v>1</v>
      </c>
      <c r="Q64" s="111">
        <v>3</v>
      </c>
      <c r="R64" s="111">
        <v>0</v>
      </c>
      <c r="S64" s="111">
        <v>1</v>
      </c>
      <c r="T64" s="122">
        <v>3</v>
      </c>
    </row>
    <row r="65" spans="1:20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05">
        <v>5</v>
      </c>
      <c r="P65" s="111">
        <v>3</v>
      </c>
      <c r="Q65" s="111">
        <v>2</v>
      </c>
      <c r="R65" s="111">
        <v>14</v>
      </c>
      <c r="S65" s="111">
        <v>5</v>
      </c>
      <c r="T65" s="122">
        <v>10</v>
      </c>
    </row>
    <row r="66" spans="1:20" ht="15.75" thickBot="1" x14ac:dyDescent="0.3">
      <c r="A66" s="67"/>
      <c r="B66" s="76" t="s">
        <v>96</v>
      </c>
      <c r="C66" s="77">
        <f t="shared" ref="C66:Q66" si="8">SUM(C61:C65)</f>
        <v>1680</v>
      </c>
      <c r="D66" s="78">
        <f t="shared" si="8"/>
        <v>2048</v>
      </c>
      <c r="E66" s="78">
        <f t="shared" si="8"/>
        <v>1437</v>
      </c>
      <c r="F66" s="78">
        <f t="shared" si="8"/>
        <v>397</v>
      </c>
      <c r="G66" s="78">
        <f t="shared" si="8"/>
        <v>388</v>
      </c>
      <c r="H66" s="78">
        <f t="shared" si="8"/>
        <v>290</v>
      </c>
      <c r="I66" s="78">
        <f t="shared" si="8"/>
        <v>294</v>
      </c>
      <c r="J66" s="78">
        <f t="shared" si="8"/>
        <v>219</v>
      </c>
      <c r="K66" s="78">
        <f t="shared" si="8"/>
        <v>213</v>
      </c>
      <c r="L66" s="78">
        <f t="shared" si="8"/>
        <v>231</v>
      </c>
      <c r="M66" s="78">
        <f t="shared" si="8"/>
        <v>269</v>
      </c>
      <c r="N66" s="79">
        <f t="shared" si="8"/>
        <v>271</v>
      </c>
      <c r="O66" s="106">
        <f t="shared" si="8"/>
        <v>387</v>
      </c>
      <c r="P66" s="123">
        <f t="shared" si="8"/>
        <v>283</v>
      </c>
      <c r="Q66" s="123">
        <f t="shared" si="8"/>
        <v>372</v>
      </c>
      <c r="R66" s="123">
        <v>360</v>
      </c>
      <c r="S66" s="123">
        <v>232</v>
      </c>
      <c r="T66" s="124">
        <v>305</v>
      </c>
    </row>
    <row r="67" spans="1:20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07"/>
      <c r="P67" s="112"/>
      <c r="Q67" s="112"/>
      <c r="R67" s="112"/>
      <c r="S67" s="112"/>
      <c r="T67" s="125"/>
    </row>
    <row r="68" spans="1:20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05">
        <v>481</v>
      </c>
      <c r="P68" s="111">
        <v>452</v>
      </c>
      <c r="Q68" s="111">
        <v>684</v>
      </c>
      <c r="R68" s="111">
        <v>489</v>
      </c>
      <c r="S68" s="111">
        <v>733</v>
      </c>
      <c r="T68" s="122">
        <v>1488</v>
      </c>
    </row>
    <row r="69" spans="1:20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05">
        <v>166</v>
      </c>
      <c r="P69" s="111">
        <v>141</v>
      </c>
      <c r="Q69" s="111">
        <v>181</v>
      </c>
      <c r="R69" s="111">
        <v>158</v>
      </c>
      <c r="S69" s="111">
        <v>229</v>
      </c>
      <c r="T69" s="122">
        <v>572</v>
      </c>
    </row>
    <row r="70" spans="1:20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05">
        <v>239</v>
      </c>
      <c r="P70" s="111">
        <v>186</v>
      </c>
      <c r="Q70" s="111">
        <v>187</v>
      </c>
      <c r="R70" s="111">
        <v>185</v>
      </c>
      <c r="S70" s="111">
        <v>119</v>
      </c>
      <c r="T70" s="122">
        <v>145</v>
      </c>
    </row>
    <row r="71" spans="1:20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05">
        <v>14</v>
      </c>
      <c r="P71" s="111">
        <v>5</v>
      </c>
      <c r="Q71" s="111">
        <v>6</v>
      </c>
      <c r="R71" s="111">
        <v>1</v>
      </c>
      <c r="S71" s="111">
        <v>4</v>
      </c>
      <c r="T71" s="122">
        <v>3</v>
      </c>
    </row>
    <row r="72" spans="1:20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05">
        <v>11</v>
      </c>
      <c r="P72" s="111">
        <v>16</v>
      </c>
      <c r="Q72" s="111">
        <v>7</v>
      </c>
      <c r="R72" s="111">
        <v>15</v>
      </c>
      <c r="S72" s="111">
        <v>12</v>
      </c>
      <c r="T72" s="122">
        <v>20</v>
      </c>
    </row>
    <row r="73" spans="1:20" ht="15.75" thickBot="1" x14ac:dyDescent="0.3">
      <c r="A73" s="67"/>
      <c r="B73" s="76" t="s">
        <v>96</v>
      </c>
      <c r="C73" s="77">
        <f t="shared" ref="C73:Q73" si="9">SUM(C68:C72)</f>
        <v>2234</v>
      </c>
      <c r="D73" s="78">
        <f t="shared" si="9"/>
        <v>2501</v>
      </c>
      <c r="E73" s="78">
        <f t="shared" si="9"/>
        <v>2045</v>
      </c>
      <c r="F73" s="78">
        <f t="shared" si="9"/>
        <v>693</v>
      </c>
      <c r="G73" s="78">
        <f t="shared" si="9"/>
        <v>600</v>
      </c>
      <c r="H73" s="78">
        <f t="shared" si="9"/>
        <v>661</v>
      </c>
      <c r="I73" s="78">
        <f t="shared" si="9"/>
        <v>691</v>
      </c>
      <c r="J73" s="78">
        <f t="shared" si="9"/>
        <v>765</v>
      </c>
      <c r="K73" s="78">
        <f t="shared" si="9"/>
        <v>1009</v>
      </c>
      <c r="L73" s="78">
        <f t="shared" si="9"/>
        <v>963</v>
      </c>
      <c r="M73" s="78">
        <f t="shared" si="9"/>
        <v>1379</v>
      </c>
      <c r="N73" s="79">
        <f t="shared" si="9"/>
        <v>852</v>
      </c>
      <c r="O73" s="106">
        <f t="shared" si="9"/>
        <v>911</v>
      </c>
      <c r="P73" s="123">
        <f t="shared" si="9"/>
        <v>800</v>
      </c>
      <c r="Q73" s="123">
        <f t="shared" si="9"/>
        <v>1065</v>
      </c>
      <c r="R73" s="123">
        <v>848</v>
      </c>
      <c r="S73" s="123">
        <v>1097</v>
      </c>
      <c r="T73" s="124">
        <v>2228</v>
      </c>
    </row>
    <row r="74" spans="1:20" ht="30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07"/>
      <c r="P74" s="112"/>
      <c r="Q74" s="112"/>
      <c r="R74" s="112"/>
      <c r="S74" s="112"/>
      <c r="T74" s="125"/>
    </row>
    <row r="75" spans="1:20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05">
        <v>29</v>
      </c>
      <c r="P75" s="111">
        <v>11</v>
      </c>
      <c r="Q75" s="111">
        <v>15</v>
      </c>
      <c r="R75" s="111">
        <v>18</v>
      </c>
      <c r="S75" s="111">
        <v>22</v>
      </c>
      <c r="T75" s="122">
        <v>48</v>
      </c>
    </row>
    <row r="76" spans="1:20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05">
        <v>5</v>
      </c>
      <c r="P76" s="111">
        <v>3</v>
      </c>
      <c r="Q76" s="111">
        <v>5</v>
      </c>
      <c r="R76" s="111">
        <v>7</v>
      </c>
      <c r="S76" s="111">
        <v>6</v>
      </c>
      <c r="T76" s="122">
        <v>8</v>
      </c>
    </row>
    <row r="77" spans="1:20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05">
        <v>3</v>
      </c>
      <c r="P77" s="111">
        <v>7</v>
      </c>
      <c r="Q77" s="111">
        <v>3</v>
      </c>
      <c r="R77" s="111">
        <v>1</v>
      </c>
      <c r="S77" s="111">
        <v>2</v>
      </c>
      <c r="T77" s="122">
        <v>12</v>
      </c>
    </row>
    <row r="78" spans="1:20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05">
        <v>0</v>
      </c>
      <c r="P78" s="111">
        <v>0</v>
      </c>
      <c r="Q78" s="111">
        <v>1</v>
      </c>
      <c r="R78" s="111">
        <v>1</v>
      </c>
      <c r="S78" s="111">
        <v>1</v>
      </c>
      <c r="T78" s="122">
        <v>0</v>
      </c>
    </row>
    <row r="79" spans="1:20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05">
        <v>0</v>
      </c>
      <c r="P79" s="111">
        <v>0</v>
      </c>
      <c r="Q79" s="111">
        <v>1</v>
      </c>
      <c r="R79" s="111">
        <v>0</v>
      </c>
      <c r="S79" s="111">
        <v>1</v>
      </c>
      <c r="T79" s="122">
        <v>0</v>
      </c>
    </row>
    <row r="80" spans="1:20" ht="15.75" thickBot="1" x14ac:dyDescent="0.3">
      <c r="A80" s="67"/>
      <c r="B80" s="76" t="s">
        <v>96</v>
      </c>
      <c r="C80" s="77">
        <f t="shared" ref="C80:Q80" si="10">SUM(C75:C79)</f>
        <v>80</v>
      </c>
      <c r="D80" s="78">
        <f t="shared" si="10"/>
        <v>113</v>
      </c>
      <c r="E80" s="78">
        <f t="shared" si="10"/>
        <v>99</v>
      </c>
      <c r="F80" s="78">
        <f t="shared" si="10"/>
        <v>37</v>
      </c>
      <c r="G80" s="78">
        <f t="shared" si="10"/>
        <v>27</v>
      </c>
      <c r="H80" s="78">
        <f t="shared" si="10"/>
        <v>20</v>
      </c>
      <c r="I80" s="78">
        <f t="shared" si="10"/>
        <v>14</v>
      </c>
      <c r="J80" s="78">
        <f t="shared" si="10"/>
        <v>28</v>
      </c>
      <c r="K80" s="78">
        <f t="shared" si="10"/>
        <v>34</v>
      </c>
      <c r="L80" s="78">
        <f t="shared" si="10"/>
        <v>43</v>
      </c>
      <c r="M80" s="78">
        <f t="shared" si="10"/>
        <v>55</v>
      </c>
      <c r="N80" s="79">
        <f t="shared" si="10"/>
        <v>72</v>
      </c>
      <c r="O80" s="106">
        <f t="shared" si="10"/>
        <v>37</v>
      </c>
      <c r="P80" s="123">
        <f t="shared" si="10"/>
        <v>21</v>
      </c>
      <c r="Q80" s="123">
        <f t="shared" si="10"/>
        <v>25</v>
      </c>
      <c r="R80" s="123">
        <v>27</v>
      </c>
      <c r="S80" s="123">
        <v>32</v>
      </c>
      <c r="T80" s="124">
        <v>68</v>
      </c>
    </row>
    <row r="81" spans="1:20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07"/>
      <c r="P81" s="112"/>
      <c r="Q81" s="112"/>
      <c r="R81" s="112"/>
      <c r="S81" s="112"/>
      <c r="T81" s="125"/>
    </row>
    <row r="82" spans="1:20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05">
        <v>825</v>
      </c>
      <c r="P82" s="111">
        <v>2591</v>
      </c>
      <c r="Q82" s="111">
        <v>2573</v>
      </c>
      <c r="R82" s="111">
        <v>8756</v>
      </c>
      <c r="S82" s="111">
        <v>7382</v>
      </c>
      <c r="T82" s="122">
        <v>7739</v>
      </c>
    </row>
    <row r="83" spans="1:20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05">
        <v>39871</v>
      </c>
      <c r="P83" s="111">
        <v>39633</v>
      </c>
      <c r="Q83" s="111">
        <v>40446</v>
      </c>
      <c r="R83" s="111">
        <v>40806</v>
      </c>
      <c r="S83" s="111">
        <v>38795</v>
      </c>
      <c r="T83" s="122">
        <v>42156</v>
      </c>
    </row>
    <row r="84" spans="1:20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05">
        <v>0</v>
      </c>
      <c r="P84" s="111">
        <v>0</v>
      </c>
      <c r="Q84" s="111">
        <v>0</v>
      </c>
      <c r="R84" s="111">
        <v>0</v>
      </c>
      <c r="S84" s="111">
        <v>0</v>
      </c>
      <c r="T84" s="122">
        <v>0</v>
      </c>
    </row>
    <row r="85" spans="1:20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05">
        <v>0</v>
      </c>
      <c r="P85" s="111">
        <v>0</v>
      </c>
      <c r="Q85" s="111">
        <v>0</v>
      </c>
      <c r="R85" s="111">
        <v>0</v>
      </c>
      <c r="S85" s="111">
        <v>0</v>
      </c>
      <c r="T85" s="122">
        <v>0</v>
      </c>
    </row>
    <row r="86" spans="1:20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05">
        <v>0</v>
      </c>
      <c r="P86" s="111">
        <v>0</v>
      </c>
      <c r="Q86" s="111">
        <v>0</v>
      </c>
      <c r="R86" s="111">
        <v>0</v>
      </c>
      <c r="S86" s="111">
        <v>0</v>
      </c>
      <c r="T86" s="122">
        <v>0</v>
      </c>
    </row>
    <row r="87" spans="1:20" ht="15.75" thickBot="1" x14ac:dyDescent="0.3">
      <c r="A87" s="67"/>
      <c r="B87" s="76" t="s">
        <v>96</v>
      </c>
      <c r="C87" s="77">
        <f t="shared" ref="C87:Q87" si="11">SUM(C82:C86)</f>
        <v>37318</v>
      </c>
      <c r="D87" s="78">
        <f t="shared" si="11"/>
        <v>39853</v>
      </c>
      <c r="E87" s="78">
        <f t="shared" si="11"/>
        <v>40285</v>
      </c>
      <c r="F87" s="78">
        <f t="shared" si="11"/>
        <v>40899</v>
      </c>
      <c r="G87" s="78">
        <f t="shared" si="11"/>
        <v>42145</v>
      </c>
      <c r="H87" s="78">
        <f t="shared" si="11"/>
        <v>42315</v>
      </c>
      <c r="I87" s="78">
        <f t="shared" si="11"/>
        <v>42521</v>
      </c>
      <c r="J87" s="78">
        <f t="shared" si="11"/>
        <v>44546</v>
      </c>
      <c r="K87" s="78">
        <f t="shared" si="11"/>
        <v>44973</v>
      </c>
      <c r="L87" s="78">
        <f t="shared" si="11"/>
        <v>45686</v>
      </c>
      <c r="M87" s="78">
        <f t="shared" si="11"/>
        <v>40800</v>
      </c>
      <c r="N87" s="79">
        <f t="shared" si="11"/>
        <v>41614</v>
      </c>
      <c r="O87" s="106">
        <f t="shared" si="11"/>
        <v>40696</v>
      </c>
      <c r="P87" s="123">
        <f t="shared" si="11"/>
        <v>42224</v>
      </c>
      <c r="Q87" s="123">
        <f t="shared" si="11"/>
        <v>43019</v>
      </c>
      <c r="R87" s="123">
        <v>49562</v>
      </c>
      <c r="S87" s="123">
        <v>46177</v>
      </c>
      <c r="T87" s="124">
        <v>49895</v>
      </c>
    </row>
    <row r="88" spans="1:20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07"/>
      <c r="P88" s="112"/>
      <c r="Q88" s="112"/>
      <c r="R88" s="112"/>
      <c r="S88" s="112"/>
      <c r="T88" s="125"/>
    </row>
    <row r="89" spans="1:20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05">
        <v>28</v>
      </c>
      <c r="P89" s="111">
        <v>82</v>
      </c>
      <c r="Q89" s="111">
        <v>1043</v>
      </c>
      <c r="R89" s="111">
        <v>1656</v>
      </c>
      <c r="S89" s="111">
        <v>235</v>
      </c>
      <c r="T89" s="122">
        <v>603</v>
      </c>
    </row>
    <row r="90" spans="1:20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05">
        <v>24</v>
      </c>
      <c r="P90" s="111">
        <v>70</v>
      </c>
      <c r="Q90" s="111">
        <v>48</v>
      </c>
      <c r="R90" s="111">
        <v>3500</v>
      </c>
      <c r="S90" s="111">
        <v>112</v>
      </c>
      <c r="T90" s="122">
        <v>266</v>
      </c>
    </row>
    <row r="91" spans="1:20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05">
        <v>0</v>
      </c>
      <c r="P91" s="111">
        <v>0</v>
      </c>
      <c r="Q91" s="111">
        <v>0</v>
      </c>
      <c r="R91" s="111">
        <v>0</v>
      </c>
      <c r="S91" s="111">
        <v>0</v>
      </c>
      <c r="T91" s="122">
        <v>0</v>
      </c>
    </row>
    <row r="92" spans="1:20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05">
        <v>0</v>
      </c>
      <c r="P92" s="111">
        <v>0</v>
      </c>
      <c r="Q92" s="111">
        <v>0</v>
      </c>
      <c r="R92" s="111">
        <v>0</v>
      </c>
      <c r="S92" s="111">
        <v>0</v>
      </c>
      <c r="T92" s="122">
        <v>0</v>
      </c>
    </row>
    <row r="93" spans="1:20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05">
        <v>0</v>
      </c>
      <c r="P93" s="111">
        <v>0</v>
      </c>
      <c r="Q93" s="111">
        <v>0</v>
      </c>
      <c r="R93" s="111">
        <v>0</v>
      </c>
      <c r="S93" s="111">
        <v>0</v>
      </c>
      <c r="T93" s="122">
        <v>0</v>
      </c>
    </row>
    <row r="94" spans="1:20" ht="15.75" thickBot="1" x14ac:dyDescent="0.3">
      <c r="A94" s="67"/>
      <c r="B94" s="76" t="s">
        <v>96</v>
      </c>
      <c r="C94" s="77">
        <f t="shared" ref="C94:Q94" si="12">SUM(C89:C93)</f>
        <v>61</v>
      </c>
      <c r="D94" s="78">
        <f t="shared" si="12"/>
        <v>357</v>
      </c>
      <c r="E94" s="78">
        <f t="shared" si="12"/>
        <v>46</v>
      </c>
      <c r="F94" s="78">
        <f t="shared" si="12"/>
        <v>32</v>
      </c>
      <c r="G94" s="78">
        <f t="shared" si="12"/>
        <v>91</v>
      </c>
      <c r="H94" s="78">
        <f t="shared" si="12"/>
        <v>7</v>
      </c>
      <c r="I94" s="78">
        <f t="shared" si="12"/>
        <v>12</v>
      </c>
      <c r="J94" s="78">
        <f t="shared" si="12"/>
        <v>88</v>
      </c>
      <c r="K94" s="78">
        <f t="shared" si="12"/>
        <v>25</v>
      </c>
      <c r="L94" s="78">
        <f t="shared" si="12"/>
        <v>46337</v>
      </c>
      <c r="M94" s="78">
        <f t="shared" si="12"/>
        <v>179</v>
      </c>
      <c r="N94" s="79">
        <f t="shared" si="12"/>
        <v>1797</v>
      </c>
      <c r="O94" s="106">
        <f t="shared" si="12"/>
        <v>52</v>
      </c>
      <c r="P94" s="123">
        <f t="shared" si="12"/>
        <v>152</v>
      </c>
      <c r="Q94" s="123">
        <f t="shared" si="12"/>
        <v>1091</v>
      </c>
      <c r="R94" s="123">
        <v>5156</v>
      </c>
      <c r="S94" s="123">
        <v>347</v>
      </c>
      <c r="T94" s="124">
        <v>869</v>
      </c>
    </row>
    <row r="95" spans="1:20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07"/>
      <c r="P95" s="112"/>
      <c r="Q95" s="112"/>
      <c r="R95" s="112"/>
      <c r="S95" s="112"/>
      <c r="T95" s="125"/>
    </row>
    <row r="96" spans="1:20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05">
        <v>84</v>
      </c>
      <c r="P96" s="111">
        <v>67</v>
      </c>
      <c r="Q96" s="111">
        <v>86</v>
      </c>
      <c r="R96" s="111">
        <v>89</v>
      </c>
      <c r="S96" s="111">
        <v>123</v>
      </c>
      <c r="T96" s="122">
        <v>108</v>
      </c>
    </row>
    <row r="97" spans="1:20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05">
        <v>1475</v>
      </c>
      <c r="P97" s="111">
        <v>865</v>
      </c>
      <c r="Q97" s="111">
        <v>863</v>
      </c>
      <c r="R97" s="111">
        <v>1701</v>
      </c>
      <c r="S97" s="111">
        <v>3922</v>
      </c>
      <c r="T97" s="122">
        <v>857</v>
      </c>
    </row>
    <row r="98" spans="1:20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05">
        <v>0</v>
      </c>
      <c r="P98" s="111">
        <v>0</v>
      </c>
      <c r="Q98" s="111">
        <v>0</v>
      </c>
      <c r="R98" s="111">
        <v>0</v>
      </c>
      <c r="S98" s="111">
        <v>0</v>
      </c>
      <c r="T98" s="122">
        <v>0</v>
      </c>
    </row>
    <row r="99" spans="1:20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05">
        <v>0</v>
      </c>
      <c r="P99" s="111">
        <v>0</v>
      </c>
      <c r="Q99" s="111">
        <v>0</v>
      </c>
      <c r="R99" s="111">
        <v>0</v>
      </c>
      <c r="S99" s="111">
        <v>0</v>
      </c>
      <c r="T99" s="122">
        <v>0</v>
      </c>
    </row>
    <row r="100" spans="1:20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05">
        <v>0</v>
      </c>
      <c r="P100" s="111">
        <v>0</v>
      </c>
      <c r="Q100" s="111">
        <v>0</v>
      </c>
      <c r="R100" s="111">
        <v>0</v>
      </c>
      <c r="S100" s="111">
        <v>0</v>
      </c>
      <c r="T100" s="122">
        <v>0</v>
      </c>
    </row>
    <row r="101" spans="1:20" ht="15.75" thickBot="1" x14ac:dyDescent="0.3">
      <c r="A101" s="67"/>
      <c r="B101" s="76" t="s">
        <v>96</v>
      </c>
      <c r="C101" s="77">
        <f t="shared" ref="C101:Q101" si="13">SUM(C96:C100)</f>
        <v>2577</v>
      </c>
      <c r="D101" s="78">
        <f t="shared" si="13"/>
        <v>817</v>
      </c>
      <c r="E101" s="78">
        <f t="shared" si="13"/>
        <v>653</v>
      </c>
      <c r="F101" s="78">
        <f t="shared" si="13"/>
        <v>1277</v>
      </c>
      <c r="G101" s="78">
        <f t="shared" si="13"/>
        <v>250</v>
      </c>
      <c r="H101" s="78">
        <f t="shared" si="13"/>
        <v>210</v>
      </c>
      <c r="I101" s="78">
        <f t="shared" si="13"/>
        <v>2060</v>
      </c>
      <c r="J101" s="78">
        <f t="shared" si="13"/>
        <v>515</v>
      </c>
      <c r="K101" s="78">
        <f t="shared" si="13"/>
        <v>721</v>
      </c>
      <c r="L101" s="78">
        <f t="shared" si="13"/>
        <v>680</v>
      </c>
      <c r="M101" s="78">
        <f t="shared" si="13"/>
        <v>41720</v>
      </c>
      <c r="N101" s="79">
        <f t="shared" si="13"/>
        <v>890</v>
      </c>
      <c r="O101" s="106">
        <f t="shared" si="13"/>
        <v>1559</v>
      </c>
      <c r="P101" s="123">
        <f t="shared" si="13"/>
        <v>932</v>
      </c>
      <c r="Q101" s="123">
        <f t="shared" si="13"/>
        <v>949</v>
      </c>
      <c r="R101" s="123">
        <v>1790</v>
      </c>
      <c r="S101" s="123">
        <v>4045</v>
      </c>
      <c r="T101" s="124">
        <v>965</v>
      </c>
    </row>
    <row r="102" spans="1:20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07"/>
      <c r="P102" s="112"/>
      <c r="Q102" s="112"/>
      <c r="R102" s="112"/>
      <c r="S102" s="112"/>
      <c r="T102" s="125"/>
    </row>
    <row r="103" spans="1:20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05">
        <v>0</v>
      </c>
      <c r="P103" s="111">
        <v>0</v>
      </c>
      <c r="Q103" s="111">
        <v>0</v>
      </c>
      <c r="R103" s="111">
        <v>0</v>
      </c>
      <c r="S103" s="111">
        <v>0</v>
      </c>
      <c r="T103" s="122">
        <v>0</v>
      </c>
    </row>
    <row r="104" spans="1:20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05">
        <v>46</v>
      </c>
      <c r="P104" s="111">
        <v>32</v>
      </c>
      <c r="Q104" s="111">
        <v>47</v>
      </c>
      <c r="R104" s="111">
        <v>39</v>
      </c>
      <c r="S104" s="111">
        <v>5</v>
      </c>
      <c r="T104" s="122">
        <v>13</v>
      </c>
    </row>
    <row r="105" spans="1:20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05">
        <v>0</v>
      </c>
      <c r="P105" s="111">
        <v>0</v>
      </c>
      <c r="Q105" s="111">
        <v>0</v>
      </c>
      <c r="R105" s="111">
        <v>0</v>
      </c>
      <c r="S105" s="111">
        <v>0</v>
      </c>
      <c r="T105" s="122">
        <v>0</v>
      </c>
    </row>
    <row r="106" spans="1:20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05">
        <v>0</v>
      </c>
      <c r="P106" s="111">
        <v>0</v>
      </c>
      <c r="Q106" s="111">
        <v>0</v>
      </c>
      <c r="R106" s="111">
        <v>0</v>
      </c>
      <c r="S106" s="111">
        <v>0</v>
      </c>
      <c r="T106" s="122">
        <v>0</v>
      </c>
    </row>
    <row r="107" spans="1:20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05">
        <v>0</v>
      </c>
      <c r="P107" s="111">
        <v>0</v>
      </c>
      <c r="Q107" s="111">
        <v>0</v>
      </c>
      <c r="R107" s="111">
        <v>0</v>
      </c>
      <c r="S107" s="111">
        <v>0</v>
      </c>
      <c r="T107" s="122">
        <v>0</v>
      </c>
    </row>
    <row r="108" spans="1:20" ht="15.75" thickBot="1" x14ac:dyDescent="0.3">
      <c r="A108" s="67"/>
      <c r="B108" s="76" t="s">
        <v>96</v>
      </c>
      <c r="C108" s="77">
        <f t="shared" ref="C108:Q108" si="14">SUM(C103:C107)</f>
        <v>55</v>
      </c>
      <c r="D108" s="78">
        <f t="shared" si="14"/>
        <v>41</v>
      </c>
      <c r="E108" s="78">
        <f t="shared" si="14"/>
        <v>42</v>
      </c>
      <c r="F108" s="78">
        <f t="shared" si="14"/>
        <v>53</v>
      </c>
      <c r="G108" s="78">
        <f t="shared" si="14"/>
        <v>66</v>
      </c>
      <c r="H108" s="78">
        <f t="shared" si="14"/>
        <v>100</v>
      </c>
      <c r="I108" s="78">
        <f t="shared" si="14"/>
        <v>62</v>
      </c>
      <c r="J108" s="78">
        <f t="shared" si="14"/>
        <v>55</v>
      </c>
      <c r="K108" s="78">
        <f t="shared" si="14"/>
        <v>51</v>
      </c>
      <c r="L108" s="78">
        <f t="shared" si="14"/>
        <v>32</v>
      </c>
      <c r="M108" s="78">
        <f t="shared" si="14"/>
        <v>45</v>
      </c>
      <c r="N108" s="79">
        <f t="shared" si="14"/>
        <v>14</v>
      </c>
      <c r="O108" s="106">
        <f t="shared" si="14"/>
        <v>46</v>
      </c>
      <c r="P108" s="123">
        <f t="shared" si="14"/>
        <v>32</v>
      </c>
      <c r="Q108" s="123">
        <f t="shared" si="14"/>
        <v>47</v>
      </c>
      <c r="R108" s="123">
        <v>39</v>
      </c>
      <c r="S108" s="123">
        <v>5</v>
      </c>
      <c r="T108" s="124">
        <v>13</v>
      </c>
    </row>
    <row r="109" spans="1:20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07"/>
      <c r="P109" s="112"/>
      <c r="Q109" s="112"/>
      <c r="R109" s="112"/>
      <c r="S109" s="112"/>
      <c r="T109" s="125"/>
    </row>
    <row r="110" spans="1:20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05">
        <v>0</v>
      </c>
      <c r="P110" s="111">
        <v>0</v>
      </c>
      <c r="Q110" s="111">
        <v>0</v>
      </c>
      <c r="R110" s="111">
        <v>0</v>
      </c>
      <c r="S110" s="111">
        <v>0</v>
      </c>
      <c r="T110" s="122">
        <v>0</v>
      </c>
    </row>
    <row r="111" spans="1:20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05">
        <v>270</v>
      </c>
      <c r="P111" s="111">
        <v>176</v>
      </c>
      <c r="Q111" s="111">
        <v>386</v>
      </c>
      <c r="R111" s="111">
        <v>321</v>
      </c>
      <c r="S111" s="111">
        <v>435</v>
      </c>
      <c r="T111" s="122">
        <v>1283</v>
      </c>
    </row>
    <row r="112" spans="1:20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05">
        <v>0</v>
      </c>
      <c r="P112" s="111">
        <v>0</v>
      </c>
      <c r="Q112" s="111">
        <v>0</v>
      </c>
      <c r="R112" s="111">
        <v>0</v>
      </c>
      <c r="S112" s="111">
        <v>0</v>
      </c>
      <c r="T112" s="122">
        <v>0</v>
      </c>
    </row>
    <row r="113" spans="1:20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05">
        <v>0</v>
      </c>
      <c r="P113" s="111">
        <v>0</v>
      </c>
      <c r="Q113" s="111">
        <v>0</v>
      </c>
      <c r="R113" s="111">
        <v>0</v>
      </c>
      <c r="S113" s="111">
        <v>0</v>
      </c>
      <c r="T113" s="122">
        <v>0</v>
      </c>
    </row>
    <row r="114" spans="1:20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05">
        <v>0</v>
      </c>
      <c r="P114" s="111">
        <v>0</v>
      </c>
      <c r="Q114" s="111">
        <v>0</v>
      </c>
      <c r="R114" s="111">
        <v>0</v>
      </c>
      <c r="S114" s="111">
        <v>0</v>
      </c>
      <c r="T114" s="122">
        <v>0</v>
      </c>
    </row>
    <row r="115" spans="1:20" ht="15.75" thickBot="1" x14ac:dyDescent="0.3">
      <c r="A115" s="67"/>
      <c r="B115" s="76" t="s">
        <v>96</v>
      </c>
      <c r="C115" s="77">
        <f t="shared" ref="C115:Q115" si="15">SUM(C110:C114)</f>
        <v>138</v>
      </c>
      <c r="D115" s="78">
        <f t="shared" si="15"/>
        <v>168</v>
      </c>
      <c r="E115" s="78">
        <f t="shared" si="15"/>
        <v>184</v>
      </c>
      <c r="F115" s="78">
        <f t="shared" si="15"/>
        <v>261</v>
      </c>
      <c r="G115" s="78">
        <f t="shared" si="15"/>
        <v>368</v>
      </c>
      <c r="H115" s="78">
        <f t="shared" si="15"/>
        <v>231</v>
      </c>
      <c r="I115" s="78">
        <f t="shared" si="15"/>
        <v>249</v>
      </c>
      <c r="J115" s="78">
        <f t="shared" si="15"/>
        <v>317</v>
      </c>
      <c r="K115" s="78">
        <f t="shared" si="15"/>
        <v>281</v>
      </c>
      <c r="L115" s="78">
        <f t="shared" si="15"/>
        <v>235</v>
      </c>
      <c r="M115" s="78">
        <f t="shared" si="15"/>
        <v>161</v>
      </c>
      <c r="N115" s="79">
        <f t="shared" si="15"/>
        <v>143</v>
      </c>
      <c r="O115" s="106">
        <f t="shared" si="15"/>
        <v>270</v>
      </c>
      <c r="P115" s="123">
        <f t="shared" si="15"/>
        <v>176</v>
      </c>
      <c r="Q115" s="123">
        <f t="shared" si="15"/>
        <v>386</v>
      </c>
      <c r="R115" s="123">
        <v>321</v>
      </c>
      <c r="S115" s="123">
        <v>435</v>
      </c>
      <c r="T115" s="124">
        <v>1283</v>
      </c>
    </row>
    <row r="116" spans="1:20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07"/>
      <c r="P116" s="112"/>
      <c r="Q116" s="112"/>
      <c r="R116" s="112"/>
      <c r="S116" s="112"/>
      <c r="T116" s="125"/>
    </row>
    <row r="117" spans="1:20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05">
        <v>0</v>
      </c>
      <c r="P117" s="111">
        <v>0</v>
      </c>
      <c r="Q117" s="111">
        <v>0</v>
      </c>
      <c r="R117" s="111">
        <v>0</v>
      </c>
      <c r="S117" s="111">
        <v>0</v>
      </c>
      <c r="T117" s="122">
        <v>0</v>
      </c>
    </row>
    <row r="118" spans="1:20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05">
        <v>145</v>
      </c>
      <c r="P118" s="111">
        <v>22</v>
      </c>
      <c r="Q118" s="111">
        <v>37</v>
      </c>
      <c r="R118" s="111">
        <v>26</v>
      </c>
      <c r="S118" s="111">
        <v>42</v>
      </c>
      <c r="T118" s="122">
        <v>72</v>
      </c>
    </row>
    <row r="119" spans="1:20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05">
        <v>0</v>
      </c>
      <c r="P119" s="111">
        <v>0</v>
      </c>
      <c r="Q119" s="111">
        <v>0</v>
      </c>
      <c r="R119" s="111">
        <v>0</v>
      </c>
      <c r="S119" s="111">
        <v>0</v>
      </c>
      <c r="T119" s="122">
        <v>0</v>
      </c>
    </row>
    <row r="120" spans="1:20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05">
        <v>0</v>
      </c>
      <c r="P120" s="111">
        <v>0</v>
      </c>
      <c r="Q120" s="111">
        <v>0</v>
      </c>
      <c r="R120" s="111">
        <v>0</v>
      </c>
      <c r="S120" s="111">
        <v>0</v>
      </c>
      <c r="T120" s="122">
        <v>0</v>
      </c>
    </row>
    <row r="121" spans="1:20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05">
        <v>0</v>
      </c>
      <c r="P121" s="111">
        <v>0</v>
      </c>
      <c r="Q121" s="111">
        <v>0</v>
      </c>
      <c r="R121" s="111">
        <v>0</v>
      </c>
      <c r="S121" s="111">
        <v>0</v>
      </c>
      <c r="T121" s="122">
        <v>0</v>
      </c>
    </row>
    <row r="122" spans="1:20" ht="15.75" thickBot="1" x14ac:dyDescent="0.3">
      <c r="A122" s="67"/>
      <c r="B122" s="76" t="s">
        <v>96</v>
      </c>
      <c r="C122" s="77">
        <f t="shared" ref="C122:Q122" si="16">SUM(C117:C121)</f>
        <v>10</v>
      </c>
      <c r="D122" s="78">
        <f t="shared" si="16"/>
        <v>5</v>
      </c>
      <c r="E122" s="78">
        <f t="shared" si="16"/>
        <v>7</v>
      </c>
      <c r="F122" s="78">
        <f t="shared" si="16"/>
        <v>13</v>
      </c>
      <c r="G122" s="78">
        <f t="shared" si="16"/>
        <v>12</v>
      </c>
      <c r="H122" s="78">
        <f t="shared" si="16"/>
        <v>7</v>
      </c>
      <c r="I122" s="78">
        <f t="shared" si="16"/>
        <v>5</v>
      </c>
      <c r="J122" s="78">
        <f t="shared" si="16"/>
        <v>7</v>
      </c>
      <c r="K122" s="78">
        <f t="shared" si="16"/>
        <v>10</v>
      </c>
      <c r="L122" s="78">
        <f t="shared" si="16"/>
        <v>9</v>
      </c>
      <c r="M122" s="78">
        <f t="shared" si="16"/>
        <v>15</v>
      </c>
      <c r="N122" s="79">
        <f t="shared" si="16"/>
        <v>10</v>
      </c>
      <c r="O122" s="106">
        <f t="shared" si="16"/>
        <v>145</v>
      </c>
      <c r="P122" s="123">
        <f t="shared" si="16"/>
        <v>22</v>
      </c>
      <c r="Q122" s="123">
        <f t="shared" si="16"/>
        <v>37</v>
      </c>
      <c r="R122" s="123">
        <v>26</v>
      </c>
      <c r="S122" s="123">
        <v>42</v>
      </c>
      <c r="T122" s="124">
        <v>72</v>
      </c>
    </row>
    <row r="123" spans="1:20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07"/>
      <c r="P123" s="112"/>
      <c r="Q123" s="112"/>
      <c r="R123" s="112"/>
      <c r="S123" s="112"/>
      <c r="T123" s="125"/>
    </row>
    <row r="124" spans="1:20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05">
        <v>0</v>
      </c>
      <c r="P124" s="111">
        <v>0</v>
      </c>
      <c r="Q124" s="111">
        <v>0</v>
      </c>
      <c r="R124" s="111">
        <v>0</v>
      </c>
      <c r="S124" s="111">
        <v>0</v>
      </c>
      <c r="T124" s="122">
        <v>0</v>
      </c>
    </row>
    <row r="125" spans="1:20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05">
        <v>259</v>
      </c>
      <c r="P125" s="111">
        <v>117</v>
      </c>
      <c r="Q125" s="111">
        <v>172</v>
      </c>
      <c r="R125" s="111">
        <v>189</v>
      </c>
      <c r="S125" s="111">
        <v>201</v>
      </c>
      <c r="T125" s="122">
        <v>223</v>
      </c>
    </row>
    <row r="126" spans="1:20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05">
        <v>0</v>
      </c>
      <c r="P126" s="111">
        <v>0</v>
      </c>
      <c r="Q126" s="111">
        <v>0</v>
      </c>
      <c r="R126" s="111">
        <v>0</v>
      </c>
      <c r="S126" s="111">
        <v>0</v>
      </c>
      <c r="T126" s="122">
        <v>0</v>
      </c>
    </row>
    <row r="127" spans="1:20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05">
        <v>0</v>
      </c>
      <c r="P127" s="111">
        <v>0</v>
      </c>
      <c r="Q127" s="111">
        <v>0</v>
      </c>
      <c r="R127" s="111">
        <v>0</v>
      </c>
      <c r="S127" s="111">
        <v>0</v>
      </c>
      <c r="T127" s="122">
        <v>0</v>
      </c>
    </row>
    <row r="128" spans="1:20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05">
        <v>0</v>
      </c>
      <c r="P128" s="111">
        <v>0</v>
      </c>
      <c r="Q128" s="111">
        <v>0</v>
      </c>
      <c r="R128" s="111">
        <v>0</v>
      </c>
      <c r="S128" s="111">
        <v>0</v>
      </c>
      <c r="T128" s="122">
        <v>0</v>
      </c>
    </row>
    <row r="129" spans="1:20" ht="15.75" thickBot="1" x14ac:dyDescent="0.3">
      <c r="A129" s="67"/>
      <c r="B129" s="76" t="s">
        <v>96</v>
      </c>
      <c r="C129" s="77">
        <f t="shared" ref="C129:Q129" si="17">SUM(C124:C128)</f>
        <v>453</v>
      </c>
      <c r="D129" s="78">
        <f t="shared" si="17"/>
        <v>265</v>
      </c>
      <c r="E129" s="78">
        <f t="shared" si="17"/>
        <v>122</v>
      </c>
      <c r="F129" s="78">
        <f t="shared" si="17"/>
        <v>167</v>
      </c>
      <c r="G129" s="78">
        <f t="shared" si="17"/>
        <v>130</v>
      </c>
      <c r="H129" s="78">
        <f t="shared" si="17"/>
        <v>98</v>
      </c>
      <c r="I129" s="78">
        <f t="shared" si="17"/>
        <v>179</v>
      </c>
      <c r="J129" s="78">
        <f t="shared" si="17"/>
        <v>213</v>
      </c>
      <c r="K129" s="78">
        <f t="shared" si="17"/>
        <v>222</v>
      </c>
      <c r="L129" s="78">
        <f t="shared" si="17"/>
        <v>190</v>
      </c>
      <c r="M129" s="78">
        <f t="shared" si="17"/>
        <v>168</v>
      </c>
      <c r="N129" s="79">
        <f t="shared" si="17"/>
        <v>323</v>
      </c>
      <c r="O129" s="106">
        <f t="shared" si="17"/>
        <v>259</v>
      </c>
      <c r="P129" s="123">
        <f t="shared" si="17"/>
        <v>117</v>
      </c>
      <c r="Q129" s="123">
        <f t="shared" si="17"/>
        <v>172</v>
      </c>
      <c r="R129" s="123">
        <v>189</v>
      </c>
      <c r="S129" s="123">
        <v>201</v>
      </c>
      <c r="T129" s="124">
        <v>223</v>
      </c>
    </row>
    <row r="130" spans="1:20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07"/>
      <c r="P130" s="112"/>
      <c r="Q130" s="112"/>
      <c r="R130" s="112"/>
      <c r="S130" s="112"/>
      <c r="T130" s="125"/>
    </row>
    <row r="131" spans="1:20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05">
        <v>0</v>
      </c>
      <c r="P131" s="111">
        <v>0</v>
      </c>
      <c r="Q131" s="111">
        <v>0</v>
      </c>
      <c r="R131" s="111">
        <v>0</v>
      </c>
      <c r="S131" s="111">
        <v>0</v>
      </c>
      <c r="T131" s="122">
        <v>0</v>
      </c>
    </row>
    <row r="132" spans="1:20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05">
        <v>40515</v>
      </c>
      <c r="P132" s="111">
        <v>41257</v>
      </c>
      <c r="Q132" s="111">
        <v>41341</v>
      </c>
      <c r="R132" s="111">
        <v>38471</v>
      </c>
      <c r="S132" s="111">
        <v>39549</v>
      </c>
      <c r="T132" s="122">
        <v>40256</v>
      </c>
    </row>
    <row r="133" spans="1:20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05">
        <v>0</v>
      </c>
      <c r="P133" s="111">
        <v>0</v>
      </c>
      <c r="Q133" s="111">
        <v>0</v>
      </c>
      <c r="R133" s="111">
        <v>0</v>
      </c>
      <c r="S133" s="111">
        <v>0</v>
      </c>
      <c r="T133" s="122">
        <v>0</v>
      </c>
    </row>
    <row r="134" spans="1:20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05">
        <v>0</v>
      </c>
      <c r="P134" s="111">
        <v>0</v>
      </c>
      <c r="Q134" s="111">
        <v>0</v>
      </c>
      <c r="R134" s="111">
        <v>0</v>
      </c>
      <c r="S134" s="111">
        <v>0</v>
      </c>
      <c r="T134" s="122">
        <v>0</v>
      </c>
    </row>
    <row r="135" spans="1:20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05">
        <v>0</v>
      </c>
      <c r="P135" s="111">
        <v>0</v>
      </c>
      <c r="Q135" s="111">
        <v>0</v>
      </c>
      <c r="R135" s="111">
        <v>0</v>
      </c>
      <c r="S135" s="111">
        <v>0</v>
      </c>
      <c r="T135" s="122">
        <v>0</v>
      </c>
    </row>
    <row r="136" spans="1:20" ht="15.75" thickBot="1" x14ac:dyDescent="0.3">
      <c r="A136" s="67"/>
      <c r="B136" s="76" t="s">
        <v>96</v>
      </c>
      <c r="C136" s="77">
        <f t="shared" ref="C136:Q136" si="18">SUM(C131:C135)</f>
        <v>37097</v>
      </c>
      <c r="D136" s="78">
        <f t="shared" si="18"/>
        <v>37364</v>
      </c>
      <c r="E136" s="78">
        <f t="shared" si="18"/>
        <v>37150</v>
      </c>
      <c r="F136" s="78">
        <f t="shared" si="18"/>
        <v>38129</v>
      </c>
      <c r="G136" s="78">
        <f t="shared" si="18"/>
        <v>38338</v>
      </c>
      <c r="H136" s="78">
        <f t="shared" si="18"/>
        <v>38248</v>
      </c>
      <c r="I136" s="78">
        <f t="shared" si="18"/>
        <v>39198</v>
      </c>
      <c r="J136" s="78">
        <f t="shared" si="18"/>
        <v>40183</v>
      </c>
      <c r="K136" s="78">
        <f t="shared" si="18"/>
        <v>39536</v>
      </c>
      <c r="L136" s="78">
        <f t="shared" si="18"/>
        <v>41452</v>
      </c>
      <c r="M136" s="78">
        <f t="shared" si="18"/>
        <v>41192</v>
      </c>
      <c r="N136" s="79">
        <f t="shared" si="18"/>
        <v>40420</v>
      </c>
      <c r="O136" s="106">
        <f t="shared" si="18"/>
        <v>40515</v>
      </c>
      <c r="P136" s="123">
        <f t="shared" si="18"/>
        <v>41257</v>
      </c>
      <c r="Q136" s="123">
        <f t="shared" si="18"/>
        <v>41341</v>
      </c>
      <c r="R136" s="123">
        <v>38471</v>
      </c>
      <c r="S136" s="123">
        <v>39549</v>
      </c>
      <c r="T136" s="124">
        <v>40256</v>
      </c>
    </row>
    <row r="137" spans="1:20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07"/>
      <c r="P137" s="112"/>
      <c r="Q137" s="112"/>
      <c r="R137" s="112"/>
      <c r="S137" s="112"/>
      <c r="T137" s="125"/>
    </row>
    <row r="138" spans="1:20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05">
        <v>94</v>
      </c>
      <c r="P138" s="111">
        <v>60</v>
      </c>
      <c r="Q138" s="111">
        <v>1505</v>
      </c>
      <c r="R138" s="111">
        <v>627</v>
      </c>
      <c r="S138" s="111">
        <v>459</v>
      </c>
      <c r="T138" s="122">
        <v>542</v>
      </c>
    </row>
    <row r="139" spans="1:20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05">
        <v>95</v>
      </c>
      <c r="P139" s="111">
        <v>314</v>
      </c>
      <c r="Q139" s="111">
        <v>3</v>
      </c>
      <c r="R139" s="111">
        <v>478</v>
      </c>
      <c r="S139" s="111">
        <v>193</v>
      </c>
      <c r="T139" s="122">
        <v>177</v>
      </c>
    </row>
    <row r="140" spans="1:20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05">
        <v>0</v>
      </c>
      <c r="P140" s="111">
        <v>0</v>
      </c>
      <c r="Q140" s="111">
        <v>0</v>
      </c>
      <c r="R140" s="111">
        <v>0</v>
      </c>
      <c r="S140" s="111">
        <v>0</v>
      </c>
      <c r="T140" s="122">
        <v>0</v>
      </c>
    </row>
    <row r="141" spans="1:20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05">
        <v>0</v>
      </c>
      <c r="P141" s="111">
        <v>0</v>
      </c>
      <c r="Q141" s="111">
        <v>0</v>
      </c>
      <c r="R141" s="111">
        <v>0</v>
      </c>
      <c r="S141" s="111">
        <v>0</v>
      </c>
      <c r="T141" s="122">
        <v>0</v>
      </c>
    </row>
    <row r="142" spans="1:20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05">
        <v>0</v>
      </c>
      <c r="P142" s="111">
        <v>0</v>
      </c>
      <c r="Q142" s="111">
        <v>0</v>
      </c>
      <c r="R142" s="111">
        <v>0</v>
      </c>
      <c r="S142" s="111">
        <v>0</v>
      </c>
      <c r="T142" s="122">
        <v>0</v>
      </c>
    </row>
    <row r="143" spans="1:20" ht="15.75" thickBot="1" x14ac:dyDescent="0.3">
      <c r="A143" s="67"/>
      <c r="B143" s="76" t="s">
        <v>96</v>
      </c>
      <c r="C143" s="77">
        <f t="shared" ref="C143:Q143" si="19">SUM(C138:C142)</f>
        <v>222</v>
      </c>
      <c r="D143" s="78">
        <f t="shared" si="19"/>
        <v>233</v>
      </c>
      <c r="E143" s="78">
        <f t="shared" si="19"/>
        <v>22</v>
      </c>
      <c r="F143" s="78">
        <f t="shared" si="19"/>
        <v>96</v>
      </c>
      <c r="G143" s="78">
        <f t="shared" si="19"/>
        <v>27</v>
      </c>
      <c r="H143" s="78">
        <f t="shared" si="19"/>
        <v>19</v>
      </c>
      <c r="I143" s="78">
        <f t="shared" si="19"/>
        <v>46</v>
      </c>
      <c r="J143" s="78">
        <f t="shared" si="19"/>
        <v>78</v>
      </c>
      <c r="K143" s="78">
        <f t="shared" si="19"/>
        <v>148</v>
      </c>
      <c r="L143" s="78">
        <f t="shared" si="19"/>
        <v>135</v>
      </c>
      <c r="M143" s="78">
        <f t="shared" si="19"/>
        <v>850</v>
      </c>
      <c r="N143" s="79">
        <f t="shared" si="19"/>
        <v>1124</v>
      </c>
      <c r="O143" s="106">
        <f t="shared" si="19"/>
        <v>189</v>
      </c>
      <c r="P143" s="123">
        <f t="shared" si="19"/>
        <v>374</v>
      </c>
      <c r="Q143" s="123">
        <f t="shared" si="19"/>
        <v>1508</v>
      </c>
      <c r="R143" s="123">
        <v>1105</v>
      </c>
      <c r="S143" s="123">
        <v>652</v>
      </c>
      <c r="T143" s="124">
        <v>719</v>
      </c>
    </row>
    <row r="144" spans="1:20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07"/>
      <c r="P144" s="112"/>
      <c r="Q144" s="112"/>
      <c r="R144" s="112"/>
      <c r="S144" s="112"/>
      <c r="T144" s="125"/>
    </row>
    <row r="145" spans="1:20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05">
        <v>0</v>
      </c>
      <c r="P145" s="111">
        <v>0</v>
      </c>
      <c r="Q145" s="111">
        <v>0</v>
      </c>
      <c r="R145" s="111">
        <v>0</v>
      </c>
      <c r="S145" s="111">
        <v>0</v>
      </c>
      <c r="T145" s="122">
        <v>0</v>
      </c>
    </row>
    <row r="146" spans="1:20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05">
        <v>0</v>
      </c>
      <c r="P146" s="111">
        <v>0</v>
      </c>
      <c r="Q146" s="111">
        <v>0</v>
      </c>
      <c r="R146" s="111">
        <v>0</v>
      </c>
      <c r="S146" s="111">
        <v>0</v>
      </c>
      <c r="T146" s="122">
        <v>0</v>
      </c>
    </row>
    <row r="147" spans="1:20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05">
        <v>24</v>
      </c>
      <c r="P147" s="111">
        <v>25</v>
      </c>
      <c r="Q147" s="111">
        <v>23</v>
      </c>
      <c r="R147" s="111">
        <v>18</v>
      </c>
      <c r="S147" s="111">
        <v>27</v>
      </c>
      <c r="T147" s="122">
        <v>21</v>
      </c>
    </row>
    <row r="148" spans="1:20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05">
        <v>2</v>
      </c>
      <c r="P148" s="111">
        <v>3</v>
      </c>
      <c r="Q148" s="111">
        <v>1</v>
      </c>
      <c r="R148" s="111">
        <v>4</v>
      </c>
      <c r="S148" s="111">
        <v>5</v>
      </c>
      <c r="T148" s="122">
        <v>5</v>
      </c>
    </row>
    <row r="149" spans="1:20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05">
        <v>2</v>
      </c>
      <c r="P149" s="111">
        <v>0</v>
      </c>
      <c r="Q149" s="111">
        <v>2</v>
      </c>
      <c r="R149" s="111">
        <v>1</v>
      </c>
      <c r="S149" s="111">
        <v>0</v>
      </c>
      <c r="T149" s="122">
        <v>4</v>
      </c>
    </row>
    <row r="150" spans="1:20" ht="15.75" thickBot="1" x14ac:dyDescent="0.3">
      <c r="A150" s="67"/>
      <c r="B150" s="76" t="s">
        <v>96</v>
      </c>
      <c r="C150" s="77">
        <f t="shared" ref="C150:Q150" si="20">SUM(C145:C149)</f>
        <v>58</v>
      </c>
      <c r="D150" s="78">
        <f t="shared" si="20"/>
        <v>51</v>
      </c>
      <c r="E150" s="78">
        <f t="shared" si="20"/>
        <v>35</v>
      </c>
      <c r="F150" s="78">
        <f t="shared" si="20"/>
        <v>39</v>
      </c>
      <c r="G150" s="78">
        <f t="shared" si="20"/>
        <v>35</v>
      </c>
      <c r="H150" s="78">
        <f t="shared" si="20"/>
        <v>28</v>
      </c>
      <c r="I150" s="78">
        <f t="shared" si="20"/>
        <v>37</v>
      </c>
      <c r="J150" s="78">
        <f t="shared" si="20"/>
        <v>32</v>
      </c>
      <c r="K150" s="78">
        <f t="shared" si="20"/>
        <v>24</v>
      </c>
      <c r="L150" s="78">
        <f t="shared" si="20"/>
        <v>21</v>
      </c>
      <c r="M150" s="78">
        <f t="shared" si="20"/>
        <v>36</v>
      </c>
      <c r="N150" s="79">
        <f t="shared" si="20"/>
        <v>30</v>
      </c>
      <c r="O150" s="106">
        <f t="shared" si="20"/>
        <v>28</v>
      </c>
      <c r="P150" s="123">
        <f t="shared" si="20"/>
        <v>28</v>
      </c>
      <c r="Q150" s="123">
        <f t="shared" si="20"/>
        <v>26</v>
      </c>
      <c r="R150" s="123">
        <v>23</v>
      </c>
      <c r="S150" s="123">
        <v>32</v>
      </c>
      <c r="T150" s="124">
        <v>30</v>
      </c>
    </row>
    <row r="151" spans="1:20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07"/>
      <c r="P151" s="112"/>
      <c r="Q151" s="112"/>
      <c r="R151" s="112"/>
      <c r="S151" s="112"/>
      <c r="T151" s="125"/>
    </row>
    <row r="152" spans="1:20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05">
        <v>0</v>
      </c>
      <c r="P152" s="111">
        <v>0</v>
      </c>
      <c r="Q152" s="111">
        <v>0</v>
      </c>
      <c r="R152" s="111">
        <v>0</v>
      </c>
      <c r="S152" s="111">
        <v>0</v>
      </c>
      <c r="T152" s="122">
        <v>0</v>
      </c>
    </row>
    <row r="153" spans="1:20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05">
        <v>0</v>
      </c>
      <c r="P153" s="111">
        <v>0</v>
      </c>
      <c r="Q153" s="111">
        <v>0</v>
      </c>
      <c r="R153" s="111">
        <v>0</v>
      </c>
      <c r="S153" s="111">
        <v>0</v>
      </c>
      <c r="T153" s="122">
        <v>0</v>
      </c>
    </row>
    <row r="154" spans="1:20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05">
        <v>25</v>
      </c>
      <c r="P154" s="111">
        <v>15</v>
      </c>
      <c r="Q154" s="111">
        <v>36</v>
      </c>
      <c r="R154" s="111">
        <v>34</v>
      </c>
      <c r="S154" s="111">
        <v>29</v>
      </c>
      <c r="T154" s="122">
        <v>32</v>
      </c>
    </row>
    <row r="155" spans="1:20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05">
        <v>0</v>
      </c>
      <c r="P155" s="111">
        <v>1</v>
      </c>
      <c r="Q155" s="111">
        <v>6</v>
      </c>
      <c r="R155" s="111">
        <v>1</v>
      </c>
      <c r="S155" s="111">
        <v>0</v>
      </c>
      <c r="T155" s="122">
        <v>4</v>
      </c>
    </row>
    <row r="156" spans="1:20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05">
        <v>1</v>
      </c>
      <c r="P156" s="111">
        <v>1</v>
      </c>
      <c r="Q156" s="111">
        <v>4</v>
      </c>
      <c r="R156" s="111">
        <v>1</v>
      </c>
      <c r="S156" s="111">
        <v>2</v>
      </c>
      <c r="T156" s="122">
        <v>1</v>
      </c>
    </row>
    <row r="157" spans="1:20" ht="15.75" thickBot="1" x14ac:dyDescent="0.3">
      <c r="A157" s="67"/>
      <c r="B157" s="76" t="s">
        <v>96</v>
      </c>
      <c r="C157" s="77">
        <f t="shared" ref="C157:Q157" si="21">SUM(C152:C156)</f>
        <v>47</v>
      </c>
      <c r="D157" s="78">
        <f t="shared" si="21"/>
        <v>38</v>
      </c>
      <c r="E157" s="78">
        <f t="shared" si="21"/>
        <v>40</v>
      </c>
      <c r="F157" s="78">
        <f t="shared" si="21"/>
        <v>16</v>
      </c>
      <c r="G157" s="78">
        <f t="shared" si="21"/>
        <v>15</v>
      </c>
      <c r="H157" s="78">
        <f t="shared" si="21"/>
        <v>38</v>
      </c>
      <c r="I157" s="78">
        <f t="shared" si="21"/>
        <v>19</v>
      </c>
      <c r="J157" s="78">
        <f t="shared" si="21"/>
        <v>22</v>
      </c>
      <c r="K157" s="78">
        <f t="shared" si="21"/>
        <v>37</v>
      </c>
      <c r="L157" s="78">
        <f t="shared" si="21"/>
        <v>28</v>
      </c>
      <c r="M157" s="78">
        <f t="shared" si="21"/>
        <v>40</v>
      </c>
      <c r="N157" s="79">
        <f t="shared" si="21"/>
        <v>33</v>
      </c>
      <c r="O157" s="106">
        <f t="shared" si="21"/>
        <v>26</v>
      </c>
      <c r="P157" s="123">
        <f t="shared" si="21"/>
        <v>17</v>
      </c>
      <c r="Q157" s="123">
        <f t="shared" si="21"/>
        <v>46</v>
      </c>
      <c r="R157" s="123">
        <v>36</v>
      </c>
      <c r="S157" s="123">
        <v>31</v>
      </c>
      <c r="T157" s="124">
        <v>37</v>
      </c>
    </row>
    <row r="158" spans="1:20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07"/>
      <c r="P158" s="112"/>
      <c r="Q158" s="112"/>
      <c r="R158" s="112"/>
      <c r="S158" s="112"/>
      <c r="T158" s="125"/>
    </row>
    <row r="159" spans="1:20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05">
        <v>0</v>
      </c>
      <c r="P159" s="111">
        <v>0</v>
      </c>
      <c r="Q159" s="111">
        <v>0</v>
      </c>
      <c r="R159" s="111">
        <v>0</v>
      </c>
      <c r="S159" s="111">
        <v>0</v>
      </c>
      <c r="T159" s="122">
        <v>0</v>
      </c>
    </row>
    <row r="160" spans="1:20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05">
        <v>0</v>
      </c>
      <c r="P160" s="111">
        <v>0</v>
      </c>
      <c r="Q160" s="111">
        <v>0</v>
      </c>
      <c r="R160" s="111">
        <v>0</v>
      </c>
      <c r="S160" s="111">
        <v>0</v>
      </c>
      <c r="T160" s="122">
        <v>0</v>
      </c>
    </row>
    <row r="161" spans="1:20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05">
        <v>13</v>
      </c>
      <c r="P161" s="111">
        <v>23</v>
      </c>
      <c r="Q161" s="111">
        <v>31</v>
      </c>
      <c r="R161" s="111">
        <v>6</v>
      </c>
      <c r="S161" s="111">
        <v>2</v>
      </c>
      <c r="T161" s="122">
        <v>3</v>
      </c>
    </row>
    <row r="162" spans="1:20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05">
        <v>0</v>
      </c>
      <c r="P162" s="111">
        <v>0</v>
      </c>
      <c r="Q162" s="111">
        <v>0</v>
      </c>
      <c r="R162" s="111">
        <v>0</v>
      </c>
      <c r="S162" s="111">
        <v>0</v>
      </c>
      <c r="T162" s="122">
        <v>0</v>
      </c>
    </row>
    <row r="163" spans="1:20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05">
        <v>0</v>
      </c>
      <c r="P163" s="111">
        <v>0</v>
      </c>
      <c r="Q163" s="111">
        <v>0</v>
      </c>
      <c r="R163" s="111">
        <v>0</v>
      </c>
      <c r="S163" s="111">
        <v>0</v>
      </c>
      <c r="T163" s="122">
        <v>0</v>
      </c>
    </row>
    <row r="164" spans="1:20" ht="15.75" thickBot="1" x14ac:dyDescent="0.3">
      <c r="A164" s="67"/>
      <c r="B164" s="76" t="s">
        <v>96</v>
      </c>
      <c r="C164" s="77">
        <f t="shared" ref="C164:Q164" si="22">SUM(C159:C163)</f>
        <v>4</v>
      </c>
      <c r="D164" s="78">
        <f t="shared" si="22"/>
        <v>3</v>
      </c>
      <c r="E164" s="78">
        <f t="shared" si="22"/>
        <v>9</v>
      </c>
      <c r="F164" s="78">
        <f t="shared" si="22"/>
        <v>6</v>
      </c>
      <c r="G164" s="78">
        <f t="shared" si="22"/>
        <v>2</v>
      </c>
      <c r="H164" s="78">
        <f t="shared" si="22"/>
        <v>1</v>
      </c>
      <c r="I164" s="78">
        <f t="shared" si="22"/>
        <v>3</v>
      </c>
      <c r="J164" s="78">
        <f t="shared" si="22"/>
        <v>4</v>
      </c>
      <c r="K164" s="78">
        <f t="shared" si="22"/>
        <v>14</v>
      </c>
      <c r="L164" s="78">
        <f t="shared" si="22"/>
        <v>4</v>
      </c>
      <c r="M164" s="78">
        <f t="shared" si="22"/>
        <v>4</v>
      </c>
      <c r="N164" s="79">
        <f t="shared" si="22"/>
        <v>4</v>
      </c>
      <c r="O164" s="106">
        <f t="shared" si="22"/>
        <v>13</v>
      </c>
      <c r="P164" s="123">
        <f t="shared" si="22"/>
        <v>23</v>
      </c>
      <c r="Q164" s="123">
        <f t="shared" si="22"/>
        <v>31</v>
      </c>
      <c r="R164" s="123">
        <v>6</v>
      </c>
      <c r="S164" s="123">
        <v>2</v>
      </c>
      <c r="T164" s="124">
        <v>3</v>
      </c>
    </row>
    <row r="165" spans="1:20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07"/>
      <c r="P165" s="112"/>
      <c r="Q165" s="112"/>
      <c r="R165" s="112"/>
      <c r="S165" s="112"/>
      <c r="T165" s="125"/>
    </row>
    <row r="166" spans="1:20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05">
        <v>0</v>
      </c>
      <c r="P166" s="111">
        <v>0</v>
      </c>
      <c r="Q166" s="111">
        <v>0</v>
      </c>
      <c r="R166" s="111">
        <v>0</v>
      </c>
      <c r="S166" s="111">
        <v>0</v>
      </c>
      <c r="T166" s="122">
        <v>0</v>
      </c>
    </row>
    <row r="167" spans="1:20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05">
        <v>0</v>
      </c>
      <c r="P167" s="111">
        <v>0</v>
      </c>
      <c r="Q167" s="111">
        <v>0</v>
      </c>
      <c r="R167" s="111">
        <v>0</v>
      </c>
      <c r="S167" s="111">
        <v>0</v>
      </c>
      <c r="T167" s="122">
        <v>0</v>
      </c>
    </row>
    <row r="168" spans="1:20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05">
        <v>33</v>
      </c>
      <c r="P168" s="111">
        <v>28</v>
      </c>
      <c r="Q168" s="111">
        <v>32</v>
      </c>
      <c r="R168" s="111">
        <v>27</v>
      </c>
      <c r="S168" s="111">
        <v>36</v>
      </c>
      <c r="T168" s="122">
        <v>14</v>
      </c>
    </row>
    <row r="169" spans="1:20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05">
        <v>1</v>
      </c>
      <c r="P169" s="111">
        <v>0</v>
      </c>
      <c r="Q169" s="111">
        <v>6</v>
      </c>
      <c r="R169" s="111">
        <v>2</v>
      </c>
      <c r="S169" s="111">
        <v>0</v>
      </c>
      <c r="T169" s="122">
        <v>2</v>
      </c>
    </row>
    <row r="170" spans="1:20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05">
        <v>0</v>
      </c>
      <c r="P170" s="111">
        <v>1</v>
      </c>
      <c r="Q170" s="111">
        <v>2</v>
      </c>
      <c r="R170" s="111">
        <v>3</v>
      </c>
      <c r="S170" s="111">
        <v>2</v>
      </c>
      <c r="T170" s="122">
        <v>0</v>
      </c>
    </row>
    <row r="171" spans="1:20" ht="15.75" thickBot="1" x14ac:dyDescent="0.3">
      <c r="A171" s="67"/>
      <c r="B171" s="76" t="s">
        <v>96</v>
      </c>
      <c r="C171" s="77">
        <f t="shared" ref="C171:Q171" si="23">SUM(C166:C170)</f>
        <v>50</v>
      </c>
      <c r="D171" s="78">
        <f t="shared" si="23"/>
        <v>26</v>
      </c>
      <c r="E171" s="78">
        <f t="shared" si="23"/>
        <v>44</v>
      </c>
      <c r="F171" s="78">
        <f t="shared" si="23"/>
        <v>16</v>
      </c>
      <c r="G171" s="78">
        <f t="shared" si="23"/>
        <v>22</v>
      </c>
      <c r="H171" s="78">
        <f t="shared" si="23"/>
        <v>23</v>
      </c>
      <c r="I171" s="78">
        <f t="shared" si="23"/>
        <v>27</v>
      </c>
      <c r="J171" s="78">
        <f t="shared" si="23"/>
        <v>18</v>
      </c>
      <c r="K171" s="78">
        <f t="shared" si="23"/>
        <v>449</v>
      </c>
      <c r="L171" s="78">
        <f t="shared" si="23"/>
        <v>38</v>
      </c>
      <c r="M171" s="78">
        <f t="shared" si="23"/>
        <v>22</v>
      </c>
      <c r="N171" s="79">
        <f t="shared" si="23"/>
        <v>29</v>
      </c>
      <c r="O171" s="106">
        <f t="shared" si="23"/>
        <v>34</v>
      </c>
      <c r="P171" s="123">
        <f t="shared" si="23"/>
        <v>29</v>
      </c>
      <c r="Q171" s="123">
        <f t="shared" si="23"/>
        <v>40</v>
      </c>
      <c r="R171" s="123">
        <v>32</v>
      </c>
      <c r="S171" s="123">
        <v>38</v>
      </c>
      <c r="T171" s="124">
        <v>16</v>
      </c>
    </row>
    <row r="172" spans="1:20" x14ac:dyDescent="0.25">
      <c r="O172" s="128"/>
      <c r="P172" s="128"/>
      <c r="Q172" s="128"/>
      <c r="R172" s="128"/>
      <c r="S172" s="128"/>
      <c r="T172" s="128"/>
    </row>
  </sheetData>
  <mergeCells count="1">
    <mergeCell ref="O2:T2"/>
  </mergeCells>
  <printOptions horizontalCentered="1"/>
  <pageMargins left="0.7" right="0.7" top="0.75" bottom="0.75" header="0.3" footer="0.3"/>
  <pageSetup scale="48" fitToWidth="2" fitToHeight="5" orientation="landscape" horizontalDpi="4294967293" verticalDpi="0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sheetPr>
    <pageSetUpPr fitToPage="1"/>
  </sheetPr>
  <dimension ref="A1:T15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0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8">
        <v>2021</v>
      </c>
      <c r="P2" s="159"/>
      <c r="Q2" s="159"/>
      <c r="R2" s="159"/>
      <c r="S2" s="159"/>
      <c r="T2" s="160"/>
    </row>
    <row r="3" spans="1:20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9" t="s">
        <v>98</v>
      </c>
      <c r="P3" s="120" t="s">
        <v>99</v>
      </c>
      <c r="Q3" s="120" t="s">
        <v>100</v>
      </c>
      <c r="R3" s="120" t="s">
        <v>101</v>
      </c>
      <c r="S3" s="120" t="s">
        <v>30</v>
      </c>
      <c r="T3" s="109" t="s">
        <v>102</v>
      </c>
    </row>
    <row r="4" spans="1:20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04"/>
      <c r="P4" s="110"/>
      <c r="Q4" s="110"/>
      <c r="R4" s="110"/>
      <c r="S4" s="110"/>
      <c r="T4" s="121"/>
    </row>
    <row r="5" spans="1:20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05">
        <v>242553</v>
      </c>
      <c r="P5" s="111">
        <v>242635</v>
      </c>
      <c r="Q5" s="111">
        <v>242201</v>
      </c>
      <c r="R5" s="111">
        <v>242260</v>
      </c>
      <c r="S5" s="111">
        <v>241781</v>
      </c>
      <c r="T5" s="122">
        <v>241375</v>
      </c>
    </row>
    <row r="6" spans="1:20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05">
        <v>30336</v>
      </c>
      <c r="P6" s="111">
        <v>30706</v>
      </c>
      <c r="Q6" s="111">
        <v>31070</v>
      </c>
      <c r="R6" s="111">
        <v>31316</v>
      </c>
      <c r="S6" s="111">
        <v>31504</v>
      </c>
      <c r="T6" s="122">
        <v>31713</v>
      </c>
    </row>
    <row r="7" spans="1:20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05">
        <v>24620</v>
      </c>
      <c r="P7" s="111">
        <v>24680</v>
      </c>
      <c r="Q7" s="111">
        <v>24647</v>
      </c>
      <c r="R7" s="111">
        <v>24630</v>
      </c>
      <c r="S7" s="111">
        <v>24486</v>
      </c>
      <c r="T7" s="122">
        <v>24544</v>
      </c>
    </row>
    <row r="8" spans="1:20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05">
        <v>4235</v>
      </c>
      <c r="P8" s="111">
        <v>4404</v>
      </c>
      <c r="Q8" s="111">
        <v>4097</v>
      </c>
      <c r="R8" s="111">
        <v>4227</v>
      </c>
      <c r="S8" s="111">
        <v>4220</v>
      </c>
      <c r="T8" s="122">
        <v>4220</v>
      </c>
    </row>
    <row r="9" spans="1:20" ht="15.75" thickBot="1" x14ac:dyDescent="0.3">
      <c r="A9" s="67"/>
      <c r="B9" s="76" t="s">
        <v>96</v>
      </c>
      <c r="C9" s="77">
        <f t="shared" ref="C9:Q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06">
        <f t="shared" si="0"/>
        <v>301744</v>
      </c>
      <c r="P9" s="123">
        <f t="shared" si="0"/>
        <v>302425</v>
      </c>
      <c r="Q9" s="123">
        <f t="shared" si="0"/>
        <v>302015</v>
      </c>
      <c r="R9" s="123">
        <v>302433</v>
      </c>
      <c r="S9" s="123">
        <v>301991</v>
      </c>
      <c r="T9" s="124">
        <v>301852</v>
      </c>
    </row>
    <row r="10" spans="1:20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07"/>
      <c r="P10" s="112"/>
      <c r="Q10" s="112"/>
      <c r="R10" s="112"/>
      <c r="S10" s="112"/>
      <c r="T10" s="125"/>
    </row>
    <row r="11" spans="1:20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05">
        <v>0</v>
      </c>
      <c r="P11" s="111">
        <v>0</v>
      </c>
      <c r="Q11" s="111">
        <v>0</v>
      </c>
      <c r="R11" s="111">
        <v>0</v>
      </c>
      <c r="S11" s="111">
        <v>0</v>
      </c>
      <c r="T11" s="122">
        <v>0</v>
      </c>
    </row>
    <row r="12" spans="1:20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05">
        <v>0</v>
      </c>
      <c r="P12" s="111">
        <v>0</v>
      </c>
      <c r="Q12" s="111">
        <v>0</v>
      </c>
      <c r="R12" s="111">
        <v>0</v>
      </c>
      <c r="S12" s="111">
        <v>0</v>
      </c>
      <c r="T12" s="122">
        <v>0</v>
      </c>
    </row>
    <row r="13" spans="1:20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05">
        <v>50</v>
      </c>
      <c r="P13" s="111">
        <v>40</v>
      </c>
      <c r="Q13" s="111">
        <v>75</v>
      </c>
      <c r="R13" s="111">
        <v>93</v>
      </c>
      <c r="S13" s="111">
        <v>71</v>
      </c>
      <c r="T13" s="122">
        <v>80</v>
      </c>
    </row>
    <row r="14" spans="1:20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05">
        <v>0</v>
      </c>
      <c r="P14" s="111">
        <v>0</v>
      </c>
      <c r="Q14" s="111">
        <v>0</v>
      </c>
      <c r="R14" s="111">
        <v>0</v>
      </c>
      <c r="S14" s="111">
        <v>0</v>
      </c>
      <c r="T14" s="122">
        <v>0</v>
      </c>
    </row>
    <row r="15" spans="1:20" ht="15.75" thickBot="1" x14ac:dyDescent="0.3">
      <c r="B15" s="76" t="s">
        <v>96</v>
      </c>
      <c r="C15" s="77">
        <f t="shared" ref="C15:Q15" si="1">SUM(C11:C14)</f>
        <v>29</v>
      </c>
      <c r="D15" s="78">
        <f t="shared" si="1"/>
        <v>86</v>
      </c>
      <c r="E15" s="78">
        <f t="shared" si="1"/>
        <v>38</v>
      </c>
      <c r="F15" s="78">
        <f t="shared" si="1"/>
        <v>0</v>
      </c>
      <c r="G15" s="78">
        <f t="shared" si="1"/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 t="shared" si="1"/>
        <v>0</v>
      </c>
      <c r="L15" s="78">
        <f t="shared" si="1"/>
        <v>0</v>
      </c>
      <c r="M15" s="78">
        <f t="shared" si="1"/>
        <v>3</v>
      </c>
      <c r="N15" s="79">
        <f t="shared" si="1"/>
        <v>49</v>
      </c>
      <c r="O15" s="106">
        <f t="shared" si="1"/>
        <v>50</v>
      </c>
      <c r="P15" s="123">
        <f t="shared" si="1"/>
        <v>40</v>
      </c>
      <c r="Q15" s="123">
        <f t="shared" si="1"/>
        <v>75</v>
      </c>
      <c r="R15" s="123">
        <v>93</v>
      </c>
      <c r="S15" s="123">
        <v>71</v>
      </c>
      <c r="T15" s="124">
        <v>80</v>
      </c>
    </row>
    <row r="16" spans="1:20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07"/>
      <c r="P16" s="112"/>
      <c r="Q16" s="112"/>
      <c r="R16" s="112"/>
      <c r="S16" s="112"/>
      <c r="T16" s="125"/>
    </row>
    <row r="17" spans="1:20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05">
        <v>0</v>
      </c>
      <c r="P17" s="111">
        <v>0</v>
      </c>
      <c r="Q17" s="111">
        <v>0</v>
      </c>
      <c r="R17" s="111">
        <v>22388</v>
      </c>
      <c r="S17" s="111">
        <v>11896</v>
      </c>
      <c r="T17" s="122">
        <v>1567</v>
      </c>
    </row>
    <row r="18" spans="1:20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05">
        <v>0</v>
      </c>
      <c r="P18" s="111">
        <v>0</v>
      </c>
      <c r="Q18" s="111">
        <v>0</v>
      </c>
      <c r="R18" s="111">
        <v>8319</v>
      </c>
      <c r="S18" s="111">
        <v>4177</v>
      </c>
      <c r="T18" s="122">
        <v>30</v>
      </c>
    </row>
    <row r="19" spans="1:20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05">
        <v>1192</v>
      </c>
      <c r="P19" s="111">
        <v>1381</v>
      </c>
      <c r="Q19" s="111">
        <v>1571</v>
      </c>
      <c r="R19" s="111">
        <v>1217</v>
      </c>
      <c r="S19" s="111">
        <v>909</v>
      </c>
      <c r="T19" s="122">
        <v>847</v>
      </c>
    </row>
    <row r="20" spans="1:20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05">
        <v>171</v>
      </c>
      <c r="P20" s="111">
        <v>165</v>
      </c>
      <c r="Q20" s="111">
        <v>182</v>
      </c>
      <c r="R20" s="111">
        <v>181</v>
      </c>
      <c r="S20" s="111">
        <v>104</v>
      </c>
      <c r="T20" s="122">
        <v>124</v>
      </c>
    </row>
    <row r="21" spans="1:20" ht="15.75" thickBot="1" x14ac:dyDescent="0.3">
      <c r="B21" s="76" t="s">
        <v>96</v>
      </c>
      <c r="C21" s="78">
        <f t="shared" ref="C21:P21" si="2">SUM(C17:C20)</f>
        <v>5858</v>
      </c>
      <c r="D21" s="78">
        <f t="shared" si="2"/>
        <v>6869</v>
      </c>
      <c r="E21" s="78">
        <f t="shared" si="2"/>
        <v>4814</v>
      </c>
      <c r="F21" s="78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 t="shared" si="2"/>
        <v>598</v>
      </c>
      <c r="L21" s="78">
        <f t="shared" si="2"/>
        <v>277</v>
      </c>
      <c r="M21" s="78">
        <f t="shared" si="2"/>
        <v>365</v>
      </c>
      <c r="N21" s="79">
        <f t="shared" si="2"/>
        <v>1216</v>
      </c>
      <c r="O21" s="106">
        <f t="shared" si="2"/>
        <v>1363</v>
      </c>
      <c r="P21" s="123">
        <f t="shared" si="2"/>
        <v>1546</v>
      </c>
      <c r="Q21" s="123">
        <v>1753</v>
      </c>
      <c r="R21" s="123">
        <v>32105</v>
      </c>
      <c r="S21" s="123">
        <v>17086</v>
      </c>
      <c r="T21" s="124">
        <v>2568</v>
      </c>
    </row>
    <row r="22" spans="1:20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07"/>
      <c r="P22" s="112"/>
      <c r="Q22" s="112"/>
      <c r="R22" s="112"/>
      <c r="S22" s="112"/>
      <c r="T22" s="125"/>
    </row>
    <row r="23" spans="1:20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05">
        <v>0</v>
      </c>
      <c r="P23" s="111">
        <v>0</v>
      </c>
      <c r="Q23" s="111">
        <v>0</v>
      </c>
      <c r="R23" s="111">
        <v>0</v>
      </c>
      <c r="S23" s="111">
        <v>0</v>
      </c>
      <c r="T23" s="122">
        <v>0</v>
      </c>
    </row>
    <row r="24" spans="1:20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05">
        <v>0</v>
      </c>
      <c r="P24" s="111">
        <v>0</v>
      </c>
      <c r="Q24" s="111">
        <v>0</v>
      </c>
      <c r="R24" s="111">
        <v>0</v>
      </c>
      <c r="S24" s="111">
        <v>0</v>
      </c>
      <c r="T24" s="122">
        <v>0</v>
      </c>
    </row>
    <row r="25" spans="1:20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05">
        <v>423</v>
      </c>
      <c r="P25" s="111">
        <v>581</v>
      </c>
      <c r="Q25" s="111">
        <v>735</v>
      </c>
      <c r="R25" s="111">
        <v>685</v>
      </c>
      <c r="S25" s="111">
        <v>530</v>
      </c>
      <c r="T25" s="122">
        <v>543</v>
      </c>
    </row>
    <row r="26" spans="1:20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05">
        <v>56</v>
      </c>
      <c r="P26" s="111">
        <v>59</v>
      </c>
      <c r="Q26" s="111">
        <v>73</v>
      </c>
      <c r="R26" s="111">
        <v>57</v>
      </c>
      <c r="S26" s="111">
        <v>51</v>
      </c>
      <c r="T26" s="122">
        <v>57</v>
      </c>
    </row>
    <row r="27" spans="1:20" ht="15.75" thickBot="1" x14ac:dyDescent="0.3">
      <c r="B27" s="76" t="s">
        <v>96</v>
      </c>
      <c r="C27" s="77">
        <f t="shared" ref="C27:P27" si="3">SUM(C23:C26)</f>
        <v>3270</v>
      </c>
      <c r="D27" s="78">
        <f t="shared" si="3"/>
        <v>3928</v>
      </c>
      <c r="E27" s="78">
        <f t="shared" si="3"/>
        <v>2061</v>
      </c>
      <c r="F27" s="78">
        <f t="shared" si="3"/>
        <v>0</v>
      </c>
      <c r="G27" s="78">
        <f t="shared" si="3"/>
        <v>0</v>
      </c>
      <c r="H27" s="78">
        <f t="shared" si="3"/>
        <v>0</v>
      </c>
      <c r="I27" s="78">
        <f t="shared" si="3"/>
        <v>0</v>
      </c>
      <c r="J27" s="78">
        <f t="shared" si="3"/>
        <v>0</v>
      </c>
      <c r="K27" s="78">
        <f t="shared" si="3"/>
        <v>0</v>
      </c>
      <c r="L27" s="78">
        <f t="shared" si="3"/>
        <v>533</v>
      </c>
      <c r="M27" s="78">
        <f t="shared" si="3"/>
        <v>165</v>
      </c>
      <c r="N27" s="79">
        <f t="shared" si="3"/>
        <v>415</v>
      </c>
      <c r="O27" s="106">
        <f t="shared" si="3"/>
        <v>479</v>
      </c>
      <c r="P27" s="123">
        <f t="shared" si="3"/>
        <v>640</v>
      </c>
      <c r="Q27" s="123">
        <v>808</v>
      </c>
      <c r="R27" s="123">
        <v>742</v>
      </c>
      <c r="S27" s="123">
        <v>581</v>
      </c>
      <c r="T27" s="124">
        <v>600</v>
      </c>
    </row>
    <row r="28" spans="1:20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07"/>
      <c r="P28" s="112"/>
      <c r="Q28" s="112"/>
      <c r="R28" s="112"/>
      <c r="S28" s="112"/>
      <c r="T28" s="125"/>
    </row>
    <row r="29" spans="1:20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05">
        <v>0</v>
      </c>
      <c r="P29" s="128">
        <v>0</v>
      </c>
      <c r="Q29" s="128">
        <v>0</v>
      </c>
      <c r="R29" s="111">
        <v>0</v>
      </c>
      <c r="S29" s="128">
        <v>0</v>
      </c>
      <c r="T29" s="129">
        <v>0</v>
      </c>
    </row>
    <row r="30" spans="1:20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05">
        <v>0</v>
      </c>
      <c r="P30" s="111">
        <v>0</v>
      </c>
      <c r="Q30" s="111">
        <v>0</v>
      </c>
      <c r="R30" s="111">
        <v>0</v>
      </c>
      <c r="S30" s="111">
        <v>0</v>
      </c>
      <c r="T30" s="122">
        <v>0</v>
      </c>
    </row>
    <row r="31" spans="1:20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05">
        <v>24</v>
      </c>
      <c r="P31" s="111">
        <v>25</v>
      </c>
      <c r="Q31" s="111">
        <v>31</v>
      </c>
      <c r="R31" s="111">
        <v>27</v>
      </c>
      <c r="S31" s="111">
        <v>10</v>
      </c>
      <c r="T31" s="122">
        <v>18</v>
      </c>
    </row>
    <row r="32" spans="1:20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05">
        <v>2</v>
      </c>
      <c r="P32" s="111">
        <v>3</v>
      </c>
      <c r="Q32" s="111">
        <v>2</v>
      </c>
      <c r="R32" s="111">
        <v>2</v>
      </c>
      <c r="S32" s="111">
        <v>1</v>
      </c>
      <c r="T32" s="122">
        <v>2</v>
      </c>
    </row>
    <row r="33" spans="1:20" ht="15.75" thickBot="1" x14ac:dyDescent="0.3">
      <c r="A33" s="67"/>
      <c r="B33" s="76" t="s">
        <v>96</v>
      </c>
      <c r="C33" s="77">
        <f t="shared" ref="C33:P33" si="4">SUM(C29:C32)</f>
        <v>11</v>
      </c>
      <c r="D33" s="78">
        <f t="shared" si="4"/>
        <v>57</v>
      </c>
      <c r="E33" s="78">
        <f t="shared" si="4"/>
        <v>26</v>
      </c>
      <c r="F33" s="78">
        <f t="shared" si="4"/>
        <v>22</v>
      </c>
      <c r="G33" s="78">
        <f t="shared" si="4"/>
        <v>0</v>
      </c>
      <c r="H33" s="78">
        <f t="shared" si="4"/>
        <v>0</v>
      </c>
      <c r="I33" s="78">
        <f t="shared" si="4"/>
        <v>0</v>
      </c>
      <c r="J33" s="78">
        <f t="shared" si="4"/>
        <v>0</v>
      </c>
      <c r="K33" s="78">
        <f t="shared" si="4"/>
        <v>0</v>
      </c>
      <c r="L33" s="78">
        <f t="shared" si="4"/>
        <v>0</v>
      </c>
      <c r="M33" s="78">
        <f t="shared" si="4"/>
        <v>1</v>
      </c>
      <c r="N33" s="79">
        <f t="shared" si="4"/>
        <v>29</v>
      </c>
      <c r="O33" s="106">
        <f t="shared" si="4"/>
        <v>26</v>
      </c>
      <c r="P33" s="123">
        <f t="shared" si="4"/>
        <v>28</v>
      </c>
      <c r="Q33" s="123">
        <v>33</v>
      </c>
      <c r="R33" s="123">
        <v>29</v>
      </c>
      <c r="S33" s="123">
        <v>11</v>
      </c>
      <c r="T33" s="124">
        <v>20</v>
      </c>
    </row>
    <row r="34" spans="1:20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07"/>
      <c r="P34" s="112"/>
      <c r="Q34" s="112"/>
      <c r="R34" s="112"/>
      <c r="S34" s="112"/>
      <c r="T34" s="125"/>
    </row>
    <row r="35" spans="1:20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05">
        <v>0</v>
      </c>
      <c r="P35" s="111">
        <v>0</v>
      </c>
      <c r="Q35" s="111">
        <v>0</v>
      </c>
      <c r="R35" s="111">
        <v>0</v>
      </c>
      <c r="S35" s="111">
        <v>0</v>
      </c>
      <c r="T35" s="122">
        <v>0</v>
      </c>
    </row>
    <row r="36" spans="1:20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05">
        <v>0</v>
      </c>
      <c r="P36" s="111">
        <v>0</v>
      </c>
      <c r="Q36" s="111">
        <v>0</v>
      </c>
      <c r="R36" s="111">
        <v>0</v>
      </c>
      <c r="S36" s="111">
        <v>0</v>
      </c>
      <c r="T36" s="122">
        <v>0</v>
      </c>
    </row>
    <row r="37" spans="1:20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05">
        <v>23</v>
      </c>
      <c r="P37" s="111">
        <v>24</v>
      </c>
      <c r="Q37" s="111">
        <v>29</v>
      </c>
      <c r="R37" s="111">
        <v>27</v>
      </c>
      <c r="S37" s="111">
        <v>10</v>
      </c>
      <c r="T37" s="122">
        <v>18</v>
      </c>
    </row>
    <row r="38" spans="1:20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05">
        <v>2</v>
      </c>
      <c r="P38" s="111">
        <v>3</v>
      </c>
      <c r="Q38" s="111">
        <v>2</v>
      </c>
      <c r="R38" s="111">
        <v>2</v>
      </c>
      <c r="S38" s="111">
        <v>1</v>
      </c>
      <c r="T38" s="122">
        <v>2</v>
      </c>
    </row>
    <row r="39" spans="1:20" ht="15.75" thickBot="1" x14ac:dyDescent="0.3">
      <c r="A39" s="67"/>
      <c r="B39" s="76" t="s">
        <v>96</v>
      </c>
      <c r="C39" s="77">
        <f t="shared" ref="C39:P39" si="5">SUM(C35:C38)</f>
        <v>11</v>
      </c>
      <c r="D39" s="78">
        <f t="shared" si="5"/>
        <v>49</v>
      </c>
      <c r="E39" s="78">
        <f t="shared" si="5"/>
        <v>24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1</v>
      </c>
      <c r="N39" s="79">
        <f t="shared" si="5"/>
        <v>26</v>
      </c>
      <c r="O39" s="106">
        <f t="shared" si="5"/>
        <v>25</v>
      </c>
      <c r="P39" s="123">
        <f t="shared" si="5"/>
        <v>27</v>
      </c>
      <c r="Q39" s="123">
        <v>31</v>
      </c>
      <c r="R39" s="123">
        <v>29</v>
      </c>
      <c r="S39" s="123">
        <v>11</v>
      </c>
      <c r="T39" s="124">
        <v>20</v>
      </c>
    </row>
    <row r="40" spans="1:20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07"/>
      <c r="P40" s="112"/>
      <c r="Q40" s="112"/>
      <c r="R40" s="112"/>
      <c r="S40" s="112"/>
      <c r="T40" s="125"/>
    </row>
    <row r="41" spans="1:20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05">
        <v>5835</v>
      </c>
      <c r="P41" s="111">
        <v>5369</v>
      </c>
      <c r="Q41" s="111">
        <v>6552</v>
      </c>
      <c r="R41" s="111">
        <v>5848</v>
      </c>
      <c r="S41" s="111">
        <v>6090</v>
      </c>
      <c r="T41" s="122">
        <v>5872</v>
      </c>
    </row>
    <row r="42" spans="1:20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05">
        <v>0</v>
      </c>
      <c r="P42" s="111">
        <v>0</v>
      </c>
      <c r="Q42" s="111">
        <v>0</v>
      </c>
      <c r="R42" s="111">
        <v>0</v>
      </c>
      <c r="S42" s="111">
        <v>0</v>
      </c>
      <c r="T42" s="122">
        <v>0</v>
      </c>
    </row>
    <row r="43" spans="1:20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05">
        <v>189</v>
      </c>
      <c r="P43" s="111">
        <v>186</v>
      </c>
      <c r="Q43" s="111">
        <v>230</v>
      </c>
      <c r="R43" s="111">
        <v>191</v>
      </c>
      <c r="S43" s="111">
        <v>128</v>
      </c>
      <c r="T43" s="122">
        <v>119</v>
      </c>
    </row>
    <row r="44" spans="1:20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05">
        <v>15</v>
      </c>
      <c r="P44" s="111">
        <v>18</v>
      </c>
      <c r="Q44" s="111">
        <v>20</v>
      </c>
      <c r="R44" s="111">
        <v>18</v>
      </c>
      <c r="S44" s="111">
        <v>25</v>
      </c>
      <c r="T44" s="122">
        <v>24</v>
      </c>
    </row>
    <row r="45" spans="1:20" ht="15.75" thickBot="1" x14ac:dyDescent="0.3">
      <c r="A45" s="67"/>
      <c r="B45" s="76" t="s">
        <v>96</v>
      </c>
      <c r="C45" s="77">
        <f t="shared" ref="C45:P45" si="6">SUM(C41:C44)</f>
        <v>5709</v>
      </c>
      <c r="D45" s="78">
        <f t="shared" si="6"/>
        <v>6061</v>
      </c>
      <c r="E45" s="78">
        <f t="shared" si="6"/>
        <v>5869</v>
      </c>
      <c r="F45" s="78">
        <f t="shared" si="6"/>
        <v>5943</v>
      </c>
      <c r="G45" s="78">
        <f t="shared" si="6"/>
        <v>5775</v>
      </c>
      <c r="H45" s="78">
        <f t="shared" si="6"/>
        <v>5478</v>
      </c>
      <c r="I45" s="78">
        <f t="shared" si="6"/>
        <v>5153</v>
      </c>
      <c r="J45" s="78">
        <f t="shared" si="6"/>
        <v>4465</v>
      </c>
      <c r="K45" s="78">
        <f t="shared" si="6"/>
        <v>4722</v>
      </c>
      <c r="L45" s="78">
        <f t="shared" si="6"/>
        <v>4709</v>
      </c>
      <c r="M45" s="78">
        <f t="shared" si="6"/>
        <v>4408</v>
      </c>
      <c r="N45" s="79">
        <f t="shared" si="6"/>
        <v>4867</v>
      </c>
      <c r="O45" s="106">
        <f t="shared" si="6"/>
        <v>6039</v>
      </c>
      <c r="P45" s="123">
        <f t="shared" si="6"/>
        <v>5573</v>
      </c>
      <c r="Q45" s="123">
        <v>31</v>
      </c>
      <c r="R45" s="123">
        <v>6057</v>
      </c>
      <c r="S45" s="123">
        <v>6243</v>
      </c>
      <c r="T45" s="124">
        <v>6015</v>
      </c>
    </row>
    <row r="46" spans="1:20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07"/>
      <c r="P46" s="112"/>
      <c r="Q46" s="112"/>
      <c r="R46" s="112"/>
      <c r="S46" s="112"/>
      <c r="T46" s="125"/>
    </row>
    <row r="47" spans="1:20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05">
        <v>0</v>
      </c>
      <c r="P47" s="111">
        <v>0</v>
      </c>
      <c r="Q47" s="111">
        <v>0</v>
      </c>
      <c r="R47" s="111">
        <v>0</v>
      </c>
      <c r="S47" s="111">
        <v>0</v>
      </c>
      <c r="T47" s="122">
        <v>0</v>
      </c>
    </row>
    <row r="48" spans="1:20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05">
        <v>0</v>
      </c>
      <c r="P48" s="111">
        <v>0</v>
      </c>
      <c r="Q48" s="111">
        <v>0</v>
      </c>
      <c r="R48" s="111">
        <v>0</v>
      </c>
      <c r="S48" s="111">
        <v>0</v>
      </c>
      <c r="T48" s="122">
        <v>0</v>
      </c>
    </row>
    <row r="49" spans="1:20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05">
        <v>0</v>
      </c>
      <c r="P49" s="111">
        <v>0</v>
      </c>
      <c r="Q49" s="111">
        <v>0</v>
      </c>
      <c r="R49" s="111">
        <v>0</v>
      </c>
      <c r="S49" s="111">
        <v>0</v>
      </c>
      <c r="T49" s="122">
        <v>0</v>
      </c>
    </row>
    <row r="50" spans="1:20" ht="15.75" x14ac:dyDescent="0.25">
      <c r="A50" s="67"/>
      <c r="B50" s="72" t="s">
        <v>112</v>
      </c>
      <c r="C50" s="102">
        <v>599</v>
      </c>
      <c r="D50" s="102">
        <v>636</v>
      </c>
      <c r="E50" s="102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5">
        <v>0</v>
      </c>
      <c r="P50" s="111">
        <v>0</v>
      </c>
      <c r="Q50" s="111">
        <v>0</v>
      </c>
      <c r="R50" s="111">
        <v>0</v>
      </c>
      <c r="S50" s="111">
        <v>0</v>
      </c>
      <c r="T50" s="122">
        <v>0</v>
      </c>
    </row>
    <row r="51" spans="1:20" ht="15.75" thickBot="1" x14ac:dyDescent="0.3">
      <c r="A51" s="67"/>
      <c r="B51" s="76" t="s">
        <v>96</v>
      </c>
      <c r="C51" s="77">
        <f t="shared" ref="C51:P51" si="7">SUM(C47:C50)</f>
        <v>4980</v>
      </c>
      <c r="D51" s="78">
        <f t="shared" si="7"/>
        <v>5101</v>
      </c>
      <c r="E51" s="78">
        <f t="shared" si="7"/>
        <v>2543</v>
      </c>
      <c r="F51" s="78">
        <f t="shared" si="7"/>
        <v>0</v>
      </c>
      <c r="G51" s="78">
        <f t="shared" si="7"/>
        <v>0</v>
      </c>
      <c r="H51" s="78">
        <f t="shared" si="7"/>
        <v>0</v>
      </c>
      <c r="I51" s="78">
        <f t="shared" si="7"/>
        <v>0</v>
      </c>
      <c r="J51" s="78">
        <f t="shared" si="7"/>
        <v>0</v>
      </c>
      <c r="K51" s="78">
        <f t="shared" si="7"/>
        <v>0</v>
      </c>
      <c r="L51" s="78">
        <f t="shared" si="7"/>
        <v>0</v>
      </c>
      <c r="M51" s="78">
        <f t="shared" si="7"/>
        <v>0</v>
      </c>
      <c r="N51" s="79">
        <f t="shared" si="7"/>
        <v>0</v>
      </c>
      <c r="O51" s="106">
        <f t="shared" si="7"/>
        <v>0</v>
      </c>
      <c r="P51" s="123">
        <f t="shared" si="7"/>
        <v>0</v>
      </c>
      <c r="Q51" s="123">
        <v>0</v>
      </c>
      <c r="R51" s="123">
        <v>0</v>
      </c>
      <c r="S51" s="123">
        <v>0</v>
      </c>
      <c r="T51" s="124">
        <v>0</v>
      </c>
    </row>
    <row r="52" spans="1:20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07"/>
      <c r="P52" s="112"/>
      <c r="Q52" s="112"/>
      <c r="R52" s="112"/>
      <c r="S52" s="112"/>
      <c r="T52" s="125"/>
    </row>
    <row r="53" spans="1:20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05">
        <v>920</v>
      </c>
      <c r="P53" s="111">
        <v>752</v>
      </c>
      <c r="Q53" s="111">
        <v>730</v>
      </c>
      <c r="R53" s="111">
        <v>740</v>
      </c>
      <c r="S53" s="111">
        <v>931</v>
      </c>
      <c r="T53" s="122">
        <v>1548</v>
      </c>
    </row>
    <row r="54" spans="1:20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05">
        <v>56</v>
      </c>
      <c r="P54" s="111">
        <v>42</v>
      </c>
      <c r="Q54" s="111">
        <v>60</v>
      </c>
      <c r="R54" s="111">
        <v>90</v>
      </c>
      <c r="S54" s="111">
        <v>108</v>
      </c>
      <c r="T54" s="122">
        <v>150</v>
      </c>
    </row>
    <row r="55" spans="1:20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05">
        <v>1</v>
      </c>
      <c r="P55" s="111">
        <v>0</v>
      </c>
      <c r="Q55" s="111">
        <v>0</v>
      </c>
      <c r="R55" s="111">
        <v>0</v>
      </c>
      <c r="S55" s="111">
        <v>0</v>
      </c>
      <c r="T55" s="122">
        <v>0</v>
      </c>
    </row>
    <row r="56" spans="1:20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05">
        <v>29</v>
      </c>
      <c r="P56" s="111">
        <v>26</v>
      </c>
      <c r="Q56" s="111">
        <v>28</v>
      </c>
      <c r="R56" s="111">
        <v>24</v>
      </c>
      <c r="S56" s="111">
        <v>24</v>
      </c>
      <c r="T56" s="122">
        <v>24</v>
      </c>
    </row>
    <row r="57" spans="1:20" ht="15.75" thickBot="1" x14ac:dyDescent="0.3">
      <c r="A57" s="67"/>
      <c r="B57" s="76" t="s">
        <v>96</v>
      </c>
      <c r="C57" s="77">
        <f t="shared" ref="C57:P57" si="8">SUM(C53:C56)</f>
        <v>625</v>
      </c>
      <c r="D57" s="78">
        <f t="shared" si="8"/>
        <v>561</v>
      </c>
      <c r="E57" s="78">
        <f t="shared" si="8"/>
        <v>769</v>
      </c>
      <c r="F57" s="78">
        <f t="shared" si="8"/>
        <v>965</v>
      </c>
      <c r="G57" s="78">
        <f t="shared" si="8"/>
        <v>988</v>
      </c>
      <c r="H57" s="78">
        <f t="shared" si="8"/>
        <v>1110</v>
      </c>
      <c r="I57" s="78">
        <f t="shared" si="8"/>
        <v>981</v>
      </c>
      <c r="J57" s="78">
        <f t="shared" si="8"/>
        <v>883</v>
      </c>
      <c r="K57" s="78">
        <f t="shared" si="8"/>
        <v>638</v>
      </c>
      <c r="L57" s="78">
        <f t="shared" si="8"/>
        <v>651</v>
      </c>
      <c r="M57" s="78">
        <f t="shared" si="8"/>
        <v>767</v>
      </c>
      <c r="N57" s="79">
        <f t="shared" si="8"/>
        <v>827</v>
      </c>
      <c r="O57" s="106">
        <f t="shared" si="8"/>
        <v>1006</v>
      </c>
      <c r="P57" s="123">
        <f t="shared" si="8"/>
        <v>820</v>
      </c>
      <c r="Q57" s="123">
        <v>818</v>
      </c>
      <c r="R57" s="123">
        <v>854</v>
      </c>
      <c r="S57" s="123">
        <v>1063</v>
      </c>
      <c r="T57" s="124">
        <v>1722</v>
      </c>
    </row>
    <row r="58" spans="1:20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07"/>
      <c r="P58" s="112"/>
      <c r="Q58" s="112"/>
      <c r="R58" s="112"/>
      <c r="S58" s="112"/>
      <c r="T58" s="125"/>
    </row>
    <row r="59" spans="1:20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05">
        <v>24</v>
      </c>
      <c r="P59" s="111">
        <v>18</v>
      </c>
      <c r="Q59" s="111">
        <v>34</v>
      </c>
      <c r="R59" s="111">
        <v>26</v>
      </c>
      <c r="S59" s="111">
        <v>38</v>
      </c>
      <c r="T59" s="122">
        <v>53</v>
      </c>
    </row>
    <row r="60" spans="1:20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05">
        <v>6</v>
      </c>
      <c r="P60" s="111">
        <v>0</v>
      </c>
      <c r="Q60" s="111">
        <v>7</v>
      </c>
      <c r="R60" s="111">
        <v>7</v>
      </c>
      <c r="S60" s="111">
        <v>1</v>
      </c>
      <c r="T60" s="122">
        <v>13</v>
      </c>
    </row>
    <row r="61" spans="1:20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05">
        <v>1</v>
      </c>
      <c r="P61" s="111">
        <v>0</v>
      </c>
      <c r="Q61" s="111">
        <v>0</v>
      </c>
      <c r="R61" s="111">
        <v>0</v>
      </c>
      <c r="S61" s="111">
        <v>0</v>
      </c>
      <c r="T61" s="122">
        <v>0</v>
      </c>
    </row>
    <row r="62" spans="1:20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05">
        <v>1</v>
      </c>
      <c r="P62" s="111">
        <v>3</v>
      </c>
      <c r="Q62" s="111">
        <v>2</v>
      </c>
      <c r="R62" s="111">
        <v>0</v>
      </c>
      <c r="S62" s="111">
        <v>3</v>
      </c>
      <c r="T62" s="122">
        <v>3</v>
      </c>
    </row>
    <row r="63" spans="1:20" ht="15.75" thickBot="1" x14ac:dyDescent="0.3">
      <c r="A63" s="67"/>
      <c r="B63" s="76" t="s">
        <v>96</v>
      </c>
      <c r="C63" s="77">
        <f t="shared" ref="C63:P63" si="9">SUM(C59:C62)</f>
        <v>50</v>
      </c>
      <c r="D63" s="78">
        <f t="shared" si="9"/>
        <v>28</v>
      </c>
      <c r="E63" s="78">
        <f t="shared" si="9"/>
        <v>17</v>
      </c>
      <c r="F63" s="78">
        <f t="shared" si="9"/>
        <v>54</v>
      </c>
      <c r="G63" s="78">
        <f t="shared" si="9"/>
        <v>69</v>
      </c>
      <c r="H63" s="78">
        <f t="shared" si="9"/>
        <v>104</v>
      </c>
      <c r="I63" s="78">
        <f t="shared" si="9"/>
        <v>152</v>
      </c>
      <c r="J63" s="78">
        <f t="shared" si="9"/>
        <v>140</v>
      </c>
      <c r="K63" s="78">
        <f t="shared" si="9"/>
        <v>156</v>
      </c>
      <c r="L63" s="78">
        <f t="shared" si="9"/>
        <v>109</v>
      </c>
      <c r="M63" s="78">
        <f t="shared" si="9"/>
        <v>59</v>
      </c>
      <c r="N63" s="79">
        <f t="shared" si="9"/>
        <v>44</v>
      </c>
      <c r="O63" s="106">
        <f t="shared" si="9"/>
        <v>32</v>
      </c>
      <c r="P63" s="123">
        <f t="shared" si="9"/>
        <v>21</v>
      </c>
      <c r="Q63" s="123">
        <v>43</v>
      </c>
      <c r="R63" s="123">
        <v>33</v>
      </c>
      <c r="S63" s="123">
        <v>42</v>
      </c>
      <c r="T63" s="124">
        <v>69</v>
      </c>
    </row>
    <row r="64" spans="1:20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07"/>
      <c r="P64" s="112"/>
      <c r="Q64" s="112"/>
      <c r="R64" s="112"/>
      <c r="S64" s="112"/>
      <c r="T64" s="125"/>
    </row>
    <row r="65" spans="1:20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 s="105">
        <v>232</v>
      </c>
      <c r="P65" s="111">
        <v>263</v>
      </c>
      <c r="Q65" s="111">
        <v>340</v>
      </c>
      <c r="R65" s="111">
        <v>459</v>
      </c>
      <c r="S65" s="111">
        <v>1013</v>
      </c>
      <c r="T65" s="122">
        <v>1618</v>
      </c>
    </row>
    <row r="66" spans="1:20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 s="105">
        <v>15</v>
      </c>
      <c r="P66" s="111">
        <v>41</v>
      </c>
      <c r="Q66" s="111">
        <v>62</v>
      </c>
      <c r="R66" s="111">
        <v>58</v>
      </c>
      <c r="S66" s="111">
        <v>86</v>
      </c>
      <c r="T66" s="122">
        <v>171</v>
      </c>
    </row>
    <row r="67" spans="1:20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 s="105">
        <v>0</v>
      </c>
      <c r="P67" s="111">
        <v>0</v>
      </c>
      <c r="Q67" s="111">
        <v>0</v>
      </c>
      <c r="R67" s="111">
        <v>0</v>
      </c>
      <c r="S67" s="111">
        <v>1</v>
      </c>
      <c r="T67" s="122">
        <v>0</v>
      </c>
    </row>
    <row r="68" spans="1:20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 s="105">
        <v>5</v>
      </c>
      <c r="P68" s="111">
        <v>6</v>
      </c>
      <c r="Q68" s="111">
        <v>6</v>
      </c>
      <c r="R68" s="111">
        <v>7</v>
      </c>
      <c r="S68" s="111">
        <v>5</v>
      </c>
      <c r="T68" s="122">
        <v>6</v>
      </c>
    </row>
    <row r="69" spans="1:20" ht="15.75" thickBot="1" x14ac:dyDescent="0.3">
      <c r="A69" s="67"/>
      <c r="B69" s="76" t="s">
        <v>96</v>
      </c>
      <c r="C69" s="77">
        <f t="shared" ref="C69:P69" si="10">SUM(C65:C68)</f>
        <v>389</v>
      </c>
      <c r="D69" s="78">
        <f t="shared" si="10"/>
        <v>568</v>
      </c>
      <c r="E69" s="78">
        <f t="shared" si="10"/>
        <v>773</v>
      </c>
      <c r="F69" s="78">
        <f t="shared" si="10"/>
        <v>1030</v>
      </c>
      <c r="G69" s="78">
        <f t="shared" si="10"/>
        <v>532</v>
      </c>
      <c r="H69" s="78">
        <f t="shared" si="10"/>
        <v>329</v>
      </c>
      <c r="I69" s="78">
        <f t="shared" si="10"/>
        <v>418</v>
      </c>
      <c r="J69" s="78">
        <f t="shared" si="10"/>
        <v>274</v>
      </c>
      <c r="K69" s="78">
        <f t="shared" si="10"/>
        <v>414</v>
      </c>
      <c r="L69" s="78">
        <f t="shared" si="10"/>
        <v>636</v>
      </c>
      <c r="M69" s="78">
        <f t="shared" si="10"/>
        <v>400</v>
      </c>
      <c r="N69" s="79">
        <f t="shared" si="10"/>
        <v>695</v>
      </c>
      <c r="O69" s="106">
        <f t="shared" si="10"/>
        <v>252</v>
      </c>
      <c r="P69" s="123">
        <f t="shared" si="10"/>
        <v>310</v>
      </c>
      <c r="Q69" s="123">
        <v>408</v>
      </c>
      <c r="R69" s="123">
        <v>524</v>
      </c>
      <c r="S69" s="123">
        <v>1105</v>
      </c>
      <c r="T69" s="124">
        <v>1795</v>
      </c>
    </row>
    <row r="70" spans="1:20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07"/>
      <c r="P70" s="112"/>
      <c r="Q70" s="112"/>
      <c r="R70" s="112"/>
      <c r="S70" s="112"/>
      <c r="T70" s="125"/>
    </row>
    <row r="71" spans="1:20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05">
        <v>2</v>
      </c>
      <c r="P71" s="111">
        <v>4</v>
      </c>
      <c r="Q71" s="111">
        <v>5</v>
      </c>
      <c r="R71" s="111">
        <v>12</v>
      </c>
      <c r="S71" s="111">
        <v>7</v>
      </c>
      <c r="T71" s="122">
        <v>23</v>
      </c>
    </row>
    <row r="72" spans="1:20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05">
        <v>0</v>
      </c>
      <c r="P72" s="111">
        <v>1</v>
      </c>
      <c r="Q72" s="111">
        <v>0</v>
      </c>
      <c r="R72" s="111">
        <v>1</v>
      </c>
      <c r="S72" s="111">
        <v>4</v>
      </c>
      <c r="T72" s="122">
        <v>0</v>
      </c>
    </row>
    <row r="73" spans="1:20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05">
        <v>0</v>
      </c>
      <c r="P73" s="111">
        <v>0</v>
      </c>
      <c r="Q73" s="111">
        <v>0</v>
      </c>
      <c r="R73" s="111">
        <v>0</v>
      </c>
      <c r="S73" s="111">
        <v>0</v>
      </c>
      <c r="T73" s="122">
        <v>0</v>
      </c>
    </row>
    <row r="74" spans="1:20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05">
        <v>0</v>
      </c>
      <c r="P74" s="111">
        <v>0</v>
      </c>
      <c r="Q74" s="111">
        <v>0</v>
      </c>
      <c r="R74" s="111">
        <v>0</v>
      </c>
      <c r="S74" s="111">
        <v>0</v>
      </c>
      <c r="T74" s="122">
        <v>1</v>
      </c>
    </row>
    <row r="75" spans="1:20" ht="15.75" thickBot="1" x14ac:dyDescent="0.3">
      <c r="A75" s="67"/>
      <c r="B75" s="76" t="s">
        <v>96</v>
      </c>
      <c r="C75" s="77">
        <f t="shared" ref="C75:P75" si="11">SUM(C71:C74)</f>
        <v>3</v>
      </c>
      <c r="D75" s="78">
        <f t="shared" si="11"/>
        <v>5</v>
      </c>
      <c r="E75" s="78">
        <f t="shared" si="11"/>
        <v>18</v>
      </c>
      <c r="F75" s="78">
        <f t="shared" si="11"/>
        <v>23</v>
      </c>
      <c r="G75" s="78">
        <f t="shared" si="11"/>
        <v>3</v>
      </c>
      <c r="H75" s="78">
        <f t="shared" si="11"/>
        <v>7</v>
      </c>
      <c r="I75" s="78">
        <f t="shared" si="11"/>
        <v>7</v>
      </c>
      <c r="J75" s="78">
        <f t="shared" si="11"/>
        <v>8</v>
      </c>
      <c r="K75" s="78">
        <f t="shared" si="11"/>
        <v>11</v>
      </c>
      <c r="L75" s="78">
        <f t="shared" si="11"/>
        <v>5</v>
      </c>
      <c r="M75" s="78">
        <f t="shared" si="11"/>
        <v>6</v>
      </c>
      <c r="N75" s="79">
        <f t="shared" si="11"/>
        <v>4</v>
      </c>
      <c r="O75" s="106">
        <f t="shared" si="11"/>
        <v>2</v>
      </c>
      <c r="P75" s="123">
        <f t="shared" si="11"/>
        <v>5</v>
      </c>
      <c r="Q75" s="123">
        <v>5</v>
      </c>
      <c r="R75" s="123">
        <v>13</v>
      </c>
      <c r="S75" s="123">
        <v>11</v>
      </c>
      <c r="T75" s="124">
        <v>24</v>
      </c>
    </row>
    <row r="76" spans="1:20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07"/>
      <c r="P76" s="112"/>
      <c r="Q76" s="112"/>
      <c r="R76" s="112"/>
      <c r="S76" s="112"/>
      <c r="T76" s="125"/>
    </row>
    <row r="77" spans="1:20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05">
        <v>3714</v>
      </c>
      <c r="P77" s="111">
        <v>3795</v>
      </c>
      <c r="Q77" s="111">
        <v>3800</v>
      </c>
      <c r="R77" s="111">
        <v>2378</v>
      </c>
      <c r="S77" s="111">
        <v>2366</v>
      </c>
      <c r="T77" s="122">
        <v>2465</v>
      </c>
    </row>
    <row r="78" spans="1:20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05">
        <v>16995</v>
      </c>
      <c r="P78" s="111">
        <v>17520</v>
      </c>
      <c r="Q78" s="111">
        <v>18190</v>
      </c>
      <c r="R78" s="111">
        <v>1313</v>
      </c>
      <c r="S78" s="111">
        <v>1378</v>
      </c>
      <c r="T78" s="122">
        <v>1459</v>
      </c>
    </row>
    <row r="79" spans="1:20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05">
        <v>0</v>
      </c>
      <c r="P79" s="111">
        <v>0</v>
      </c>
      <c r="Q79" s="111">
        <v>0</v>
      </c>
      <c r="R79" s="111">
        <v>0</v>
      </c>
      <c r="S79" s="111">
        <v>0</v>
      </c>
      <c r="T79" s="122">
        <v>0</v>
      </c>
    </row>
    <row r="80" spans="1:20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05">
        <v>0</v>
      </c>
      <c r="P80" s="111">
        <v>0</v>
      </c>
      <c r="Q80" s="111">
        <v>0</v>
      </c>
      <c r="R80" s="111">
        <v>0</v>
      </c>
      <c r="S80" s="111">
        <v>0</v>
      </c>
      <c r="T80" s="122">
        <v>0</v>
      </c>
    </row>
    <row r="81" spans="1:20" ht="15.75" thickBot="1" x14ac:dyDescent="0.3">
      <c r="A81" s="67"/>
      <c r="B81" s="76" t="s">
        <v>96</v>
      </c>
      <c r="C81" s="77">
        <f t="shared" ref="C81:P81" si="12">SUM(C77:C80)</f>
        <v>18668</v>
      </c>
      <c r="D81" s="78">
        <f t="shared" si="12"/>
        <v>19532</v>
      </c>
      <c r="E81" s="78">
        <f t="shared" si="12"/>
        <v>20539</v>
      </c>
      <c r="F81" s="78">
        <f t="shared" si="12"/>
        <v>21130</v>
      </c>
      <c r="G81" s="78">
        <f t="shared" si="12"/>
        <v>4347</v>
      </c>
      <c r="H81" s="78">
        <f t="shared" si="12"/>
        <v>4409</v>
      </c>
      <c r="I81" s="78">
        <f t="shared" si="12"/>
        <v>4366</v>
      </c>
      <c r="J81" s="78">
        <f t="shared" si="12"/>
        <v>4293</v>
      </c>
      <c r="K81" s="78">
        <f t="shared" si="12"/>
        <v>4272</v>
      </c>
      <c r="L81" s="78">
        <f t="shared" si="12"/>
        <v>4186</v>
      </c>
      <c r="M81" s="78">
        <f t="shared" si="12"/>
        <v>20540</v>
      </c>
      <c r="N81" s="83">
        <f t="shared" si="12"/>
        <v>21012</v>
      </c>
      <c r="O81" s="106">
        <f t="shared" si="12"/>
        <v>20709</v>
      </c>
      <c r="P81" s="123">
        <f t="shared" si="12"/>
        <v>21315</v>
      </c>
      <c r="Q81" s="123">
        <v>21990</v>
      </c>
      <c r="R81" s="123">
        <v>3691</v>
      </c>
      <c r="S81" s="123">
        <v>3744</v>
      </c>
      <c r="T81" s="124">
        <v>3924</v>
      </c>
    </row>
    <row r="82" spans="1:20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07"/>
      <c r="P82" s="112"/>
      <c r="Q82" s="112"/>
      <c r="R82" s="112"/>
      <c r="S82" s="112"/>
      <c r="T82" s="125"/>
    </row>
    <row r="83" spans="1:20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05">
        <v>5</v>
      </c>
      <c r="P83" s="111">
        <v>5</v>
      </c>
      <c r="Q83" s="111">
        <v>1377</v>
      </c>
      <c r="R83" s="111">
        <v>19</v>
      </c>
      <c r="S83" s="111">
        <v>39</v>
      </c>
      <c r="T83" s="122">
        <v>39</v>
      </c>
    </row>
    <row r="84" spans="1:20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05">
        <v>41</v>
      </c>
      <c r="P84" s="111">
        <v>31</v>
      </c>
      <c r="Q84" s="111">
        <v>18561</v>
      </c>
      <c r="R84" s="111">
        <v>81</v>
      </c>
      <c r="S84" s="111">
        <v>59</v>
      </c>
      <c r="T84" s="122">
        <v>51</v>
      </c>
    </row>
    <row r="85" spans="1:20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05">
        <v>0</v>
      </c>
      <c r="P85" s="111">
        <v>0</v>
      </c>
      <c r="Q85" s="111">
        <v>0</v>
      </c>
      <c r="R85" s="111">
        <v>0</v>
      </c>
      <c r="S85" s="111">
        <v>0</v>
      </c>
      <c r="T85" s="122">
        <v>0</v>
      </c>
    </row>
    <row r="86" spans="1:20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05">
        <v>0</v>
      </c>
      <c r="P86" s="111">
        <v>0</v>
      </c>
      <c r="Q86" s="111">
        <v>0</v>
      </c>
      <c r="R86" s="111">
        <v>0</v>
      </c>
      <c r="S86" s="111">
        <v>0</v>
      </c>
      <c r="T86" s="122">
        <v>0</v>
      </c>
    </row>
    <row r="87" spans="1:20" ht="15.75" thickBot="1" x14ac:dyDescent="0.3">
      <c r="A87" s="67"/>
      <c r="B87" s="76" t="s">
        <v>96</v>
      </c>
      <c r="C87" s="77">
        <f t="shared" ref="C87:P87" si="13">SUM(C83:C86)</f>
        <v>249</v>
      </c>
      <c r="D87" s="78">
        <f t="shared" si="13"/>
        <v>224</v>
      </c>
      <c r="E87" s="78">
        <f t="shared" si="13"/>
        <v>18124</v>
      </c>
      <c r="F87" s="78">
        <f t="shared" si="13"/>
        <v>320</v>
      </c>
      <c r="G87" s="78">
        <f t="shared" si="13"/>
        <v>204</v>
      </c>
      <c r="H87" s="78">
        <f t="shared" si="13"/>
        <v>87</v>
      </c>
      <c r="I87" s="78">
        <f t="shared" si="13"/>
        <v>65</v>
      </c>
      <c r="J87" s="78">
        <f t="shared" si="13"/>
        <v>71</v>
      </c>
      <c r="K87" s="78">
        <f t="shared" si="13"/>
        <v>101</v>
      </c>
      <c r="L87" s="78">
        <f t="shared" si="13"/>
        <v>134</v>
      </c>
      <c r="M87" s="78">
        <f t="shared" si="13"/>
        <v>84</v>
      </c>
      <c r="N87" s="79">
        <f t="shared" si="13"/>
        <v>63</v>
      </c>
      <c r="O87" s="106">
        <f t="shared" si="13"/>
        <v>46</v>
      </c>
      <c r="P87" s="123">
        <f t="shared" si="13"/>
        <v>36</v>
      </c>
      <c r="Q87" s="123">
        <v>19940</v>
      </c>
      <c r="R87" s="123">
        <v>100</v>
      </c>
      <c r="S87" s="123">
        <v>98</v>
      </c>
      <c r="T87" s="124">
        <v>90</v>
      </c>
    </row>
    <row r="88" spans="1:20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07"/>
      <c r="P88" s="112"/>
      <c r="Q88" s="112"/>
      <c r="R88" s="112"/>
      <c r="S88" s="112"/>
      <c r="T88" s="125"/>
    </row>
    <row r="89" spans="1:20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05">
        <v>50</v>
      </c>
      <c r="P89" s="111">
        <v>61</v>
      </c>
      <c r="Q89" s="111">
        <v>40</v>
      </c>
      <c r="R89" s="111">
        <v>37</v>
      </c>
      <c r="S89" s="111">
        <v>57</v>
      </c>
      <c r="T89" s="122">
        <v>50</v>
      </c>
    </row>
    <row r="90" spans="1:20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05">
        <v>802</v>
      </c>
      <c r="P90" s="111">
        <v>849</v>
      </c>
      <c r="Q90" s="111">
        <v>428</v>
      </c>
      <c r="R90" s="111">
        <v>133</v>
      </c>
      <c r="S90" s="111">
        <v>114</v>
      </c>
      <c r="T90" s="122">
        <v>111</v>
      </c>
    </row>
    <row r="91" spans="1:20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05">
        <v>0</v>
      </c>
      <c r="P91" s="111">
        <v>0</v>
      </c>
      <c r="Q91" s="111">
        <v>0</v>
      </c>
      <c r="R91" s="111">
        <v>0</v>
      </c>
      <c r="S91" s="111">
        <v>0</v>
      </c>
      <c r="T91" s="122">
        <v>0</v>
      </c>
    </row>
    <row r="92" spans="1:20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05">
        <v>0</v>
      </c>
      <c r="P92" s="111">
        <v>0</v>
      </c>
      <c r="Q92" s="111">
        <v>0</v>
      </c>
      <c r="R92" s="111">
        <v>0</v>
      </c>
      <c r="S92" s="111">
        <v>0</v>
      </c>
      <c r="T92" s="122">
        <v>0</v>
      </c>
    </row>
    <row r="93" spans="1:20" ht="15.75" thickBot="1" x14ac:dyDescent="0.3">
      <c r="A93" s="67"/>
      <c r="B93" s="76" t="s">
        <v>96</v>
      </c>
      <c r="C93" s="77">
        <f t="shared" ref="C93:P93" si="14">SUM(C89:C92)</f>
        <v>1079</v>
      </c>
      <c r="D93" s="78">
        <f t="shared" si="14"/>
        <v>980</v>
      </c>
      <c r="E93" s="78">
        <f t="shared" si="14"/>
        <v>753</v>
      </c>
      <c r="F93" s="78">
        <f t="shared" si="14"/>
        <v>131</v>
      </c>
      <c r="G93" s="78">
        <f t="shared" si="14"/>
        <v>96</v>
      </c>
      <c r="H93" s="78">
        <f t="shared" si="14"/>
        <v>78</v>
      </c>
      <c r="I93" s="78">
        <f t="shared" si="14"/>
        <v>58</v>
      </c>
      <c r="J93" s="78">
        <f t="shared" si="14"/>
        <v>51</v>
      </c>
      <c r="K93" s="78">
        <f t="shared" si="14"/>
        <v>68</v>
      </c>
      <c r="L93" s="78">
        <f t="shared" si="14"/>
        <v>1389</v>
      </c>
      <c r="M93" s="78">
        <f t="shared" si="14"/>
        <v>292</v>
      </c>
      <c r="N93" s="79">
        <f t="shared" si="14"/>
        <v>533</v>
      </c>
      <c r="O93" s="106">
        <f t="shared" si="14"/>
        <v>852</v>
      </c>
      <c r="P93" s="123">
        <f t="shared" si="14"/>
        <v>910</v>
      </c>
      <c r="Q93" s="123">
        <v>470</v>
      </c>
      <c r="R93" s="123">
        <v>170</v>
      </c>
      <c r="S93" s="123">
        <v>171</v>
      </c>
      <c r="T93" s="124">
        <v>161</v>
      </c>
    </row>
    <row r="94" spans="1:20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07"/>
      <c r="P94" s="112"/>
      <c r="Q94" s="112"/>
      <c r="R94" s="112"/>
      <c r="S94" s="112"/>
      <c r="T94" s="125"/>
    </row>
    <row r="95" spans="1:20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05">
        <v>0</v>
      </c>
      <c r="P95" s="111">
        <v>0</v>
      </c>
      <c r="Q95" s="111">
        <v>0</v>
      </c>
      <c r="R95" s="111">
        <v>0</v>
      </c>
      <c r="S95" s="111">
        <v>0</v>
      </c>
      <c r="T95" s="122">
        <v>0</v>
      </c>
    </row>
    <row r="96" spans="1:20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05">
        <v>14</v>
      </c>
      <c r="P96" s="111">
        <v>9</v>
      </c>
      <c r="Q96" s="111">
        <v>25</v>
      </c>
      <c r="R96" s="111">
        <v>37</v>
      </c>
      <c r="S96" s="111">
        <v>66</v>
      </c>
      <c r="T96" s="122">
        <v>39</v>
      </c>
    </row>
    <row r="97" spans="1:20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05">
        <v>0</v>
      </c>
      <c r="P97" s="111">
        <v>0</v>
      </c>
      <c r="Q97" s="111">
        <v>0</v>
      </c>
      <c r="R97" s="111">
        <v>0</v>
      </c>
      <c r="S97" s="111">
        <v>0</v>
      </c>
      <c r="T97" s="122">
        <v>0</v>
      </c>
    </row>
    <row r="98" spans="1:20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05">
        <v>0</v>
      </c>
      <c r="P98" s="111">
        <v>0</v>
      </c>
      <c r="Q98" s="111">
        <v>0</v>
      </c>
      <c r="R98" s="111">
        <v>0</v>
      </c>
      <c r="S98" s="111">
        <v>0</v>
      </c>
      <c r="T98" s="122">
        <v>0</v>
      </c>
    </row>
    <row r="99" spans="1:20" ht="15.75" thickBot="1" x14ac:dyDescent="0.3">
      <c r="A99" s="67"/>
      <c r="B99" s="76" t="s">
        <v>96</v>
      </c>
      <c r="C99" s="77">
        <f t="shared" ref="C99:Q99" si="15">SUM(C95:C98)</f>
        <v>6</v>
      </c>
      <c r="D99" s="78">
        <f t="shared" si="15"/>
        <v>17</v>
      </c>
      <c r="E99" s="78">
        <f t="shared" si="15"/>
        <v>23</v>
      </c>
      <c r="F99" s="78">
        <f t="shared" si="15"/>
        <v>39</v>
      </c>
      <c r="G99" s="78">
        <f t="shared" si="15"/>
        <v>51</v>
      </c>
      <c r="H99" s="78">
        <f t="shared" si="15"/>
        <v>46</v>
      </c>
      <c r="I99" s="78">
        <f t="shared" si="15"/>
        <v>36</v>
      </c>
      <c r="J99" s="78">
        <f t="shared" si="15"/>
        <v>26</v>
      </c>
      <c r="K99" s="78">
        <f t="shared" si="15"/>
        <v>31</v>
      </c>
      <c r="L99" s="78">
        <f t="shared" si="15"/>
        <v>23</v>
      </c>
      <c r="M99" s="78">
        <f t="shared" si="15"/>
        <v>6</v>
      </c>
      <c r="N99" s="79">
        <f t="shared" si="15"/>
        <v>1</v>
      </c>
      <c r="O99" s="106">
        <f t="shared" si="15"/>
        <v>14</v>
      </c>
      <c r="P99" s="123">
        <f t="shared" si="15"/>
        <v>9</v>
      </c>
      <c r="Q99" s="123">
        <f t="shared" si="15"/>
        <v>25</v>
      </c>
      <c r="R99" s="123">
        <v>37</v>
      </c>
      <c r="S99" s="123">
        <v>66</v>
      </c>
      <c r="T99" s="124">
        <v>39</v>
      </c>
    </row>
    <row r="100" spans="1:20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07"/>
      <c r="P100" s="112"/>
      <c r="Q100" s="112"/>
      <c r="R100" s="112"/>
      <c r="S100" s="112"/>
      <c r="T100" s="125"/>
    </row>
    <row r="101" spans="1:20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05">
        <v>0</v>
      </c>
      <c r="P101" s="111">
        <v>0</v>
      </c>
      <c r="Q101" s="111">
        <v>0</v>
      </c>
      <c r="R101" s="111">
        <v>0</v>
      </c>
      <c r="S101" s="111">
        <v>0</v>
      </c>
      <c r="T101" s="122">
        <v>0</v>
      </c>
    </row>
    <row r="102" spans="1:20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05">
        <v>125</v>
      </c>
      <c r="P102" s="111">
        <v>134</v>
      </c>
      <c r="Q102" s="111">
        <v>296</v>
      </c>
      <c r="R102" s="111">
        <v>758</v>
      </c>
      <c r="S102" s="111">
        <v>972</v>
      </c>
      <c r="T102" s="122">
        <v>842</v>
      </c>
    </row>
    <row r="103" spans="1:20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05">
        <v>0</v>
      </c>
      <c r="P103" s="111">
        <v>0</v>
      </c>
      <c r="Q103" s="111">
        <v>0</v>
      </c>
      <c r="R103" s="111">
        <v>0</v>
      </c>
      <c r="S103" s="111">
        <v>0</v>
      </c>
      <c r="T103" s="122">
        <v>0</v>
      </c>
    </row>
    <row r="104" spans="1:20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05">
        <v>0</v>
      </c>
      <c r="P104" s="111">
        <v>0</v>
      </c>
      <c r="Q104" s="111">
        <v>0</v>
      </c>
      <c r="R104" s="111">
        <v>0</v>
      </c>
      <c r="S104" s="111">
        <v>0</v>
      </c>
      <c r="T104" s="122">
        <v>0</v>
      </c>
    </row>
    <row r="105" spans="1:20" ht="15.75" thickBot="1" x14ac:dyDescent="0.3">
      <c r="A105" s="67"/>
      <c r="B105" s="76" t="s">
        <v>96</v>
      </c>
      <c r="C105" s="77">
        <f t="shared" ref="C105:Q105" si="16">SUM(C101:C104)</f>
        <v>33</v>
      </c>
      <c r="D105" s="78">
        <f t="shared" si="16"/>
        <v>95</v>
      </c>
      <c r="E105" s="78">
        <f t="shared" si="16"/>
        <v>128</v>
      </c>
      <c r="F105" s="78">
        <f t="shared" si="16"/>
        <v>218</v>
      </c>
      <c r="G105" s="78">
        <f t="shared" si="16"/>
        <v>239</v>
      </c>
      <c r="H105" s="78">
        <f t="shared" si="16"/>
        <v>216</v>
      </c>
      <c r="I105" s="78">
        <f t="shared" si="16"/>
        <v>163</v>
      </c>
      <c r="J105" s="78">
        <f t="shared" si="16"/>
        <v>212</v>
      </c>
      <c r="K105" s="78">
        <f t="shared" si="16"/>
        <v>281</v>
      </c>
      <c r="L105" s="78">
        <f t="shared" si="16"/>
        <v>219</v>
      </c>
      <c r="M105" s="78">
        <f t="shared" si="16"/>
        <v>206</v>
      </c>
      <c r="N105" s="79">
        <f t="shared" si="16"/>
        <v>90</v>
      </c>
      <c r="O105" s="106">
        <f t="shared" si="16"/>
        <v>125</v>
      </c>
      <c r="P105" s="123">
        <f t="shared" si="16"/>
        <v>134</v>
      </c>
      <c r="Q105" s="123">
        <f t="shared" si="16"/>
        <v>296</v>
      </c>
      <c r="R105" s="123">
        <v>758</v>
      </c>
      <c r="S105" s="123">
        <v>972</v>
      </c>
      <c r="T105" s="124">
        <v>842</v>
      </c>
    </row>
    <row r="106" spans="1:20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07"/>
      <c r="P106" s="112"/>
      <c r="Q106" s="112"/>
      <c r="R106" s="112"/>
      <c r="S106" s="112"/>
      <c r="T106" s="125"/>
    </row>
    <row r="107" spans="1:20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05">
        <v>0</v>
      </c>
      <c r="P107" s="111">
        <v>1</v>
      </c>
      <c r="Q107" s="111">
        <v>1</v>
      </c>
      <c r="R107" s="111">
        <v>3</v>
      </c>
      <c r="S107" s="111">
        <v>0</v>
      </c>
      <c r="T107" s="122">
        <v>1</v>
      </c>
    </row>
    <row r="108" spans="1:20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05">
        <v>63</v>
      </c>
      <c r="P108" s="111">
        <v>39</v>
      </c>
      <c r="Q108" s="111">
        <v>94</v>
      </c>
      <c r="R108" s="111">
        <v>154</v>
      </c>
      <c r="S108" s="111">
        <v>145</v>
      </c>
      <c r="T108" s="122">
        <v>147</v>
      </c>
    </row>
    <row r="109" spans="1:20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05">
        <v>85</v>
      </c>
      <c r="P109" s="111">
        <v>61</v>
      </c>
      <c r="Q109" s="111">
        <v>77</v>
      </c>
      <c r="R109" s="111">
        <v>44</v>
      </c>
      <c r="S109" s="111">
        <v>40</v>
      </c>
      <c r="T109" s="122">
        <v>37</v>
      </c>
    </row>
    <row r="110" spans="1:20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05">
        <v>0</v>
      </c>
      <c r="P110" s="111">
        <v>0</v>
      </c>
      <c r="Q110" s="111">
        <v>0</v>
      </c>
      <c r="R110" s="111">
        <v>0</v>
      </c>
      <c r="S110" s="111">
        <v>1</v>
      </c>
      <c r="T110" s="122">
        <v>1</v>
      </c>
    </row>
    <row r="111" spans="1:20" ht="15.75" thickBot="1" x14ac:dyDescent="0.3">
      <c r="A111" s="67"/>
      <c r="B111" s="76" t="s">
        <v>96</v>
      </c>
      <c r="C111" s="77">
        <f t="shared" ref="C111:Q111" si="17">SUM(C107:C110)</f>
        <v>27</v>
      </c>
      <c r="D111" s="78">
        <f t="shared" si="17"/>
        <v>74</v>
      </c>
      <c r="E111" s="78">
        <f t="shared" si="17"/>
        <v>117</v>
      </c>
      <c r="F111" s="78">
        <f t="shared" si="17"/>
        <v>180</v>
      </c>
      <c r="G111" s="78">
        <f t="shared" si="17"/>
        <v>180</v>
      </c>
      <c r="H111" s="78">
        <f t="shared" si="17"/>
        <v>169</v>
      </c>
      <c r="I111" s="78">
        <f t="shared" si="17"/>
        <v>142</v>
      </c>
      <c r="J111" s="78">
        <f t="shared" si="17"/>
        <v>167</v>
      </c>
      <c r="K111" s="78">
        <f t="shared" si="17"/>
        <v>232</v>
      </c>
      <c r="L111" s="78">
        <f t="shared" si="17"/>
        <v>223</v>
      </c>
      <c r="M111" s="78">
        <f t="shared" si="17"/>
        <v>151</v>
      </c>
      <c r="N111" s="79">
        <f t="shared" si="17"/>
        <v>119</v>
      </c>
      <c r="O111" s="106">
        <f t="shared" si="17"/>
        <v>148</v>
      </c>
      <c r="P111" s="123">
        <f t="shared" si="17"/>
        <v>101</v>
      </c>
      <c r="Q111" s="123">
        <f t="shared" si="17"/>
        <v>172</v>
      </c>
      <c r="R111" s="123">
        <v>201</v>
      </c>
      <c r="S111" s="123">
        <v>186</v>
      </c>
      <c r="T111" s="124">
        <v>186</v>
      </c>
    </row>
    <row r="112" spans="1:20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07"/>
      <c r="P112" s="112"/>
      <c r="Q112" s="112"/>
      <c r="R112" s="112"/>
      <c r="S112" s="112"/>
      <c r="T112" s="125"/>
    </row>
    <row r="113" spans="1:20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05">
        <v>0</v>
      </c>
      <c r="P113" s="111">
        <v>0</v>
      </c>
      <c r="Q113" s="111">
        <v>0</v>
      </c>
      <c r="R113" s="111">
        <v>0</v>
      </c>
      <c r="S113" s="111">
        <v>0</v>
      </c>
      <c r="T113" s="122">
        <v>0</v>
      </c>
    </row>
    <row r="114" spans="1:20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05">
        <v>174</v>
      </c>
      <c r="P114" s="111">
        <v>112</v>
      </c>
      <c r="Q114" s="111">
        <v>95</v>
      </c>
      <c r="R114" s="111">
        <v>100</v>
      </c>
      <c r="S114" s="111">
        <v>114</v>
      </c>
      <c r="T114" s="122">
        <v>192</v>
      </c>
    </row>
    <row r="115" spans="1:20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05">
        <v>0</v>
      </c>
      <c r="P115" s="111">
        <v>0</v>
      </c>
      <c r="Q115" s="111">
        <v>0</v>
      </c>
      <c r="R115" s="111">
        <v>0</v>
      </c>
      <c r="S115" s="111">
        <v>0</v>
      </c>
      <c r="T115" s="122">
        <v>0</v>
      </c>
    </row>
    <row r="116" spans="1:20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05">
        <v>0</v>
      </c>
      <c r="P116" s="111">
        <v>0</v>
      </c>
      <c r="Q116" s="111">
        <v>0</v>
      </c>
      <c r="R116" s="111">
        <v>0</v>
      </c>
      <c r="S116" s="111">
        <v>0</v>
      </c>
      <c r="T116" s="122">
        <v>0</v>
      </c>
    </row>
    <row r="117" spans="1:20" ht="15.75" thickBot="1" x14ac:dyDescent="0.3">
      <c r="A117" s="67"/>
      <c r="B117" s="76" t="s">
        <v>96</v>
      </c>
      <c r="C117" s="77">
        <f t="shared" ref="C117:Q117" si="18">SUM(C113:C116)</f>
        <v>315</v>
      </c>
      <c r="D117" s="78">
        <f t="shared" si="18"/>
        <v>157</v>
      </c>
      <c r="E117" s="78">
        <f t="shared" si="18"/>
        <v>93</v>
      </c>
      <c r="F117" s="78">
        <f t="shared" si="18"/>
        <v>90</v>
      </c>
      <c r="G117" s="78">
        <f t="shared" si="18"/>
        <v>113</v>
      </c>
      <c r="H117" s="78">
        <f t="shared" si="18"/>
        <v>84</v>
      </c>
      <c r="I117" s="78">
        <f t="shared" si="18"/>
        <v>90</v>
      </c>
      <c r="J117" s="78">
        <f t="shared" si="18"/>
        <v>121</v>
      </c>
      <c r="K117" s="78">
        <f t="shared" si="18"/>
        <v>132</v>
      </c>
      <c r="L117" s="78">
        <f t="shared" si="18"/>
        <v>133</v>
      </c>
      <c r="M117" s="78">
        <f t="shared" si="18"/>
        <v>183</v>
      </c>
      <c r="N117" s="79">
        <f t="shared" si="18"/>
        <v>264</v>
      </c>
      <c r="O117" s="106">
        <f t="shared" si="18"/>
        <v>174</v>
      </c>
      <c r="P117" s="123">
        <f t="shared" si="18"/>
        <v>112</v>
      </c>
      <c r="Q117" s="123">
        <f t="shared" si="18"/>
        <v>95</v>
      </c>
      <c r="R117" s="123">
        <v>100</v>
      </c>
      <c r="S117" s="123">
        <v>114</v>
      </c>
      <c r="T117" s="124">
        <v>192</v>
      </c>
    </row>
    <row r="118" spans="1:20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07"/>
      <c r="P118" s="112"/>
      <c r="Q118" s="112"/>
      <c r="R118" s="112"/>
      <c r="S118" s="112"/>
      <c r="T118" s="125"/>
    </row>
    <row r="119" spans="1:20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05">
        <v>0</v>
      </c>
      <c r="P119" s="111">
        <v>0</v>
      </c>
      <c r="Q119" s="111">
        <v>0</v>
      </c>
      <c r="R119" s="111">
        <v>0</v>
      </c>
      <c r="S119" s="111">
        <v>0</v>
      </c>
      <c r="T119" s="122">
        <v>0</v>
      </c>
    </row>
    <row r="120" spans="1:20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05">
        <v>30903</v>
      </c>
      <c r="P120" s="111">
        <v>31061</v>
      </c>
      <c r="Q120" s="111">
        <v>31538</v>
      </c>
      <c r="R120" s="111">
        <v>31559</v>
      </c>
      <c r="S120" s="111">
        <v>31811</v>
      </c>
      <c r="T120" s="122">
        <v>32116</v>
      </c>
    </row>
    <row r="121" spans="1:20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05">
        <v>0</v>
      </c>
      <c r="P121" s="111">
        <v>0</v>
      </c>
      <c r="Q121" s="111">
        <v>0</v>
      </c>
      <c r="R121" s="111">
        <v>0</v>
      </c>
      <c r="S121" s="111">
        <v>0</v>
      </c>
      <c r="T121" s="122">
        <v>0</v>
      </c>
    </row>
    <row r="122" spans="1:20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05">
        <v>0</v>
      </c>
      <c r="P122" s="111">
        <v>0</v>
      </c>
      <c r="Q122" s="111">
        <v>0</v>
      </c>
      <c r="R122" s="111">
        <v>0</v>
      </c>
      <c r="S122" s="111">
        <v>0</v>
      </c>
      <c r="T122" s="122">
        <v>0</v>
      </c>
    </row>
    <row r="123" spans="1:20" ht="15.75" thickBot="1" x14ac:dyDescent="0.3">
      <c r="B123" s="76" t="s">
        <v>96</v>
      </c>
      <c r="C123" s="77">
        <f t="shared" ref="C123:Q123" si="19">SUM(C119:C122)</f>
        <v>29953</v>
      </c>
      <c r="D123" s="78">
        <f t="shared" si="19"/>
        <v>29980</v>
      </c>
      <c r="E123" s="78">
        <f t="shared" si="19"/>
        <v>30019</v>
      </c>
      <c r="F123" s="78">
        <f t="shared" si="19"/>
        <v>30618</v>
      </c>
      <c r="G123" s="78">
        <f t="shared" si="19"/>
        <v>30351</v>
      </c>
      <c r="H123" s="78">
        <f t="shared" si="19"/>
        <v>30307</v>
      </c>
      <c r="I123" s="78">
        <f t="shared" si="19"/>
        <v>31344</v>
      </c>
      <c r="J123" s="78">
        <f t="shared" si="19"/>
        <v>30807</v>
      </c>
      <c r="K123" s="78">
        <f t="shared" si="19"/>
        <v>30884</v>
      </c>
      <c r="L123" s="78">
        <f t="shared" si="19"/>
        <v>31178</v>
      </c>
      <c r="M123" s="78">
        <f t="shared" si="19"/>
        <v>30480</v>
      </c>
      <c r="N123" s="79">
        <f t="shared" si="19"/>
        <v>30547</v>
      </c>
      <c r="O123" s="106">
        <f t="shared" si="19"/>
        <v>30903</v>
      </c>
      <c r="P123" s="123">
        <f t="shared" si="19"/>
        <v>31061</v>
      </c>
      <c r="Q123" s="123">
        <f t="shared" si="19"/>
        <v>31538</v>
      </c>
      <c r="R123" s="123">
        <v>31559</v>
      </c>
      <c r="S123" s="123">
        <v>31811</v>
      </c>
      <c r="T123" s="124">
        <v>32116</v>
      </c>
    </row>
    <row r="124" spans="1:20" x14ac:dyDescent="0.25">
      <c r="A124" s="89">
        <v>20</v>
      </c>
      <c r="B124" s="68" t="s">
        <v>135</v>
      </c>
      <c r="C124" s="9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107"/>
      <c r="P124" s="112"/>
      <c r="Q124" s="112"/>
      <c r="R124" s="112"/>
      <c r="S124" s="112"/>
      <c r="T124" s="125"/>
    </row>
    <row r="125" spans="1:20" x14ac:dyDescent="0.25">
      <c r="A125" s="67"/>
      <c r="B125" s="72" t="s">
        <v>95</v>
      </c>
      <c r="C125" s="91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105"/>
      <c r="P125" s="111"/>
      <c r="Q125" s="111"/>
      <c r="R125" s="111"/>
      <c r="S125" s="111"/>
      <c r="T125" s="122"/>
    </row>
    <row r="126" spans="1:20" x14ac:dyDescent="0.25">
      <c r="A126" s="67"/>
      <c r="B126" s="72" t="s">
        <v>110</v>
      </c>
      <c r="C126" s="91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105"/>
      <c r="P126" s="111"/>
      <c r="Q126" s="111"/>
      <c r="R126" s="111"/>
      <c r="S126" s="111"/>
      <c r="T126" s="122"/>
    </row>
    <row r="127" spans="1:20" x14ac:dyDescent="0.25">
      <c r="A127" s="67"/>
      <c r="B127" s="72" t="s">
        <v>111</v>
      </c>
      <c r="C127" s="91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105"/>
      <c r="P127" s="111"/>
      <c r="Q127" s="111"/>
      <c r="R127" s="111"/>
      <c r="S127" s="111"/>
      <c r="T127" s="122"/>
    </row>
    <row r="128" spans="1:20" x14ac:dyDescent="0.25">
      <c r="A128" s="67"/>
      <c r="B128" s="72" t="s">
        <v>112</v>
      </c>
      <c r="C128" s="91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105"/>
      <c r="P128" s="111"/>
      <c r="Q128" s="111"/>
      <c r="R128" s="111"/>
      <c r="S128" s="111"/>
      <c r="T128" s="122"/>
    </row>
    <row r="129" spans="1:20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06"/>
      <c r="P129" s="123"/>
      <c r="Q129" s="123"/>
      <c r="R129" s="123"/>
      <c r="S129" s="123"/>
      <c r="T129" s="124"/>
    </row>
    <row r="130" spans="1:20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07"/>
      <c r="P130" s="112"/>
      <c r="Q130" s="112"/>
      <c r="R130" s="112"/>
      <c r="S130" s="112"/>
      <c r="T130" s="125"/>
    </row>
    <row r="131" spans="1:20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05">
        <v>0</v>
      </c>
      <c r="P131" s="111">
        <v>0</v>
      </c>
      <c r="Q131" s="111">
        <v>0</v>
      </c>
      <c r="R131" s="111">
        <v>0</v>
      </c>
      <c r="S131" s="111">
        <v>0</v>
      </c>
      <c r="T131" s="122">
        <v>0</v>
      </c>
    </row>
    <row r="132" spans="1:20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05">
        <v>0</v>
      </c>
      <c r="P132" s="111">
        <v>0</v>
      </c>
      <c r="Q132" s="111">
        <v>0</v>
      </c>
      <c r="R132" s="111">
        <v>0</v>
      </c>
      <c r="S132" s="111">
        <v>0</v>
      </c>
      <c r="T132" s="122">
        <v>0</v>
      </c>
    </row>
    <row r="133" spans="1:20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05">
        <v>794</v>
      </c>
      <c r="P133" s="111">
        <v>793</v>
      </c>
      <c r="Q133" s="111">
        <v>779</v>
      </c>
      <c r="R133" s="111">
        <v>761</v>
      </c>
      <c r="S133" s="111">
        <v>740</v>
      </c>
      <c r="T133" s="122">
        <v>720</v>
      </c>
    </row>
    <row r="134" spans="1:20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05">
        <v>141</v>
      </c>
      <c r="P134" s="111">
        <v>140</v>
      </c>
      <c r="Q134" s="111">
        <v>135</v>
      </c>
      <c r="R134" s="111">
        <v>128</v>
      </c>
      <c r="S134" s="111">
        <v>121</v>
      </c>
      <c r="T134" s="122">
        <v>117</v>
      </c>
    </row>
    <row r="135" spans="1:20" ht="15.75" thickBot="1" x14ac:dyDescent="0.3">
      <c r="A135" s="67"/>
      <c r="B135" s="76" t="s">
        <v>96</v>
      </c>
      <c r="C135" s="77">
        <f t="shared" ref="C135:M135" si="20">SUM(C131:C134)</f>
        <v>1488</v>
      </c>
      <c r="D135" s="78">
        <f t="shared" si="20"/>
        <v>1497</v>
      </c>
      <c r="E135" s="78">
        <f t="shared" si="20"/>
        <v>1479</v>
      </c>
      <c r="F135" s="78">
        <f t="shared" si="20"/>
        <v>1447</v>
      </c>
      <c r="G135" s="78">
        <f t="shared" si="20"/>
        <v>1421</v>
      </c>
      <c r="H135" s="78">
        <f t="shared" si="20"/>
        <v>1394</v>
      </c>
      <c r="I135" s="78">
        <f t="shared" si="20"/>
        <v>1377</v>
      </c>
      <c r="J135" s="78">
        <f t="shared" si="20"/>
        <v>1358</v>
      </c>
      <c r="K135" s="78">
        <f t="shared" si="20"/>
        <v>1018</v>
      </c>
      <c r="L135" s="78">
        <f t="shared" si="20"/>
        <v>994</v>
      </c>
      <c r="M135" s="78">
        <f t="shared" si="20"/>
        <v>977</v>
      </c>
      <c r="N135" s="79">
        <v>0</v>
      </c>
      <c r="O135" s="106">
        <f t="shared" ref="O135:P135" si="21">SUM(O131:O134)</f>
        <v>935</v>
      </c>
      <c r="P135" s="123">
        <f t="shared" si="21"/>
        <v>933</v>
      </c>
      <c r="Q135" s="123">
        <v>914</v>
      </c>
      <c r="R135" s="123">
        <v>889</v>
      </c>
      <c r="S135" s="123">
        <v>861</v>
      </c>
      <c r="T135" s="124">
        <v>837</v>
      </c>
    </row>
    <row r="136" spans="1:20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07"/>
      <c r="P136" s="112"/>
      <c r="Q136" s="112"/>
      <c r="R136" s="112"/>
      <c r="S136" s="112"/>
      <c r="T136" s="125"/>
    </row>
    <row r="137" spans="1:20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05">
        <v>0</v>
      </c>
      <c r="P137" s="111">
        <v>0</v>
      </c>
      <c r="Q137" s="111">
        <v>0</v>
      </c>
      <c r="R137" s="111">
        <v>0</v>
      </c>
      <c r="S137" s="111">
        <v>0</v>
      </c>
      <c r="T137" s="122">
        <v>0</v>
      </c>
    </row>
    <row r="138" spans="1:20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05">
        <v>0</v>
      </c>
      <c r="P138" s="111">
        <v>0</v>
      </c>
      <c r="Q138" s="111">
        <v>0</v>
      </c>
      <c r="R138" s="111">
        <v>0</v>
      </c>
      <c r="S138" s="111">
        <v>0</v>
      </c>
      <c r="T138" s="122">
        <v>0</v>
      </c>
    </row>
    <row r="139" spans="1:20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05">
        <v>10</v>
      </c>
      <c r="P139" s="111">
        <v>13</v>
      </c>
      <c r="Q139" s="111">
        <v>13</v>
      </c>
      <c r="R139" s="111">
        <v>19</v>
      </c>
      <c r="S139" s="111">
        <v>14</v>
      </c>
      <c r="T139" s="122">
        <v>9</v>
      </c>
    </row>
    <row r="140" spans="1:20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05">
        <v>1</v>
      </c>
      <c r="P140" s="111">
        <v>2</v>
      </c>
      <c r="Q140" s="111">
        <v>1</v>
      </c>
      <c r="R140" s="111">
        <v>2</v>
      </c>
      <c r="S140" s="111">
        <v>2</v>
      </c>
      <c r="T140" s="122">
        <v>1</v>
      </c>
    </row>
    <row r="141" spans="1:20" ht="15.75" thickBot="1" x14ac:dyDescent="0.3">
      <c r="A141" s="67"/>
      <c r="B141" s="76" t="s">
        <v>96</v>
      </c>
      <c r="C141" s="77">
        <f t="shared" ref="C141:P141" si="22">SUM(C137:C140)</f>
        <v>0</v>
      </c>
      <c r="D141" s="78">
        <f t="shared" si="22"/>
        <v>88</v>
      </c>
      <c r="E141" s="78">
        <f t="shared" si="22"/>
        <v>0</v>
      </c>
      <c r="F141" s="78">
        <f t="shared" si="22"/>
        <v>2</v>
      </c>
      <c r="G141" s="78">
        <f t="shared" si="22"/>
        <v>8</v>
      </c>
      <c r="H141" s="78">
        <f t="shared" si="22"/>
        <v>10</v>
      </c>
      <c r="I141" s="78">
        <f t="shared" si="22"/>
        <v>18</v>
      </c>
      <c r="J141" s="78">
        <f t="shared" si="22"/>
        <v>7</v>
      </c>
      <c r="K141" s="78">
        <f t="shared" si="22"/>
        <v>12</v>
      </c>
      <c r="L141" s="78">
        <f t="shared" si="22"/>
        <v>21</v>
      </c>
      <c r="M141" s="78">
        <f t="shared" si="22"/>
        <v>10</v>
      </c>
      <c r="N141" s="79">
        <f t="shared" si="22"/>
        <v>6</v>
      </c>
      <c r="O141" s="106">
        <f t="shared" si="22"/>
        <v>11</v>
      </c>
      <c r="P141" s="123">
        <f t="shared" si="22"/>
        <v>15</v>
      </c>
      <c r="Q141" s="123">
        <v>14</v>
      </c>
      <c r="R141" s="123">
        <v>21</v>
      </c>
      <c r="S141" s="123">
        <v>16</v>
      </c>
      <c r="T141" s="124">
        <v>10</v>
      </c>
    </row>
    <row r="142" spans="1:20" ht="30" x14ac:dyDescent="0.25">
      <c r="A142" s="89">
        <v>23</v>
      </c>
      <c r="B142" s="68" t="s">
        <v>139</v>
      </c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107"/>
      <c r="P142" s="112"/>
      <c r="Q142" s="112"/>
      <c r="R142" s="112"/>
      <c r="S142" s="112"/>
      <c r="T142" s="125"/>
    </row>
    <row r="143" spans="1:20" x14ac:dyDescent="0.25">
      <c r="A143" s="67"/>
      <c r="B143" s="72" t="s">
        <v>95</v>
      </c>
      <c r="C143" s="91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105"/>
      <c r="P143" s="111"/>
      <c r="Q143" s="111"/>
      <c r="R143" s="111"/>
      <c r="S143" s="111"/>
      <c r="T143" s="122"/>
    </row>
    <row r="144" spans="1:20" x14ac:dyDescent="0.25">
      <c r="A144" s="67"/>
      <c r="B144" s="72" t="s">
        <v>110</v>
      </c>
      <c r="C144" s="91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105"/>
      <c r="P144" s="111"/>
      <c r="Q144" s="111"/>
      <c r="R144" s="111"/>
      <c r="S144" s="111"/>
      <c r="T144" s="122"/>
    </row>
    <row r="145" spans="1:20" x14ac:dyDescent="0.25">
      <c r="A145" s="67"/>
      <c r="B145" s="72" t="s">
        <v>111</v>
      </c>
      <c r="C145" s="91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05"/>
      <c r="P145" s="111"/>
      <c r="Q145" s="111"/>
      <c r="R145" s="111"/>
      <c r="S145" s="111"/>
      <c r="T145" s="122"/>
    </row>
    <row r="146" spans="1:20" x14ac:dyDescent="0.25">
      <c r="A146" s="67"/>
      <c r="B146" s="72" t="s">
        <v>112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05"/>
      <c r="P146" s="111"/>
      <c r="Q146" s="111"/>
      <c r="R146" s="111"/>
      <c r="S146" s="111"/>
      <c r="T146" s="122"/>
    </row>
    <row r="147" spans="1:20" ht="15.75" thickBot="1" x14ac:dyDescent="0.3">
      <c r="A147" s="67"/>
      <c r="B147" s="76" t="s">
        <v>96</v>
      </c>
      <c r="C147" s="93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106"/>
      <c r="P147" s="123"/>
      <c r="Q147" s="123"/>
      <c r="R147" s="123"/>
      <c r="S147" s="123"/>
      <c r="T147" s="124"/>
    </row>
    <row r="148" spans="1:20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07"/>
      <c r="P148" s="112"/>
      <c r="Q148" s="112"/>
      <c r="R148" s="112"/>
      <c r="S148" s="112"/>
      <c r="T148" s="125"/>
    </row>
    <row r="149" spans="1:20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05">
        <v>0</v>
      </c>
      <c r="P149" s="111">
        <v>0</v>
      </c>
      <c r="Q149" s="111">
        <v>0</v>
      </c>
      <c r="R149" s="111">
        <v>0</v>
      </c>
      <c r="S149" s="111">
        <v>0</v>
      </c>
      <c r="T149" s="122">
        <v>0</v>
      </c>
    </row>
    <row r="150" spans="1:20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05">
        <v>0</v>
      </c>
      <c r="P150" s="111">
        <v>0</v>
      </c>
      <c r="Q150" s="111">
        <v>0</v>
      </c>
      <c r="R150" s="111">
        <v>0</v>
      </c>
      <c r="S150" s="111">
        <v>0</v>
      </c>
      <c r="T150" s="122">
        <v>0</v>
      </c>
    </row>
    <row r="151" spans="1:20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05">
        <v>23</v>
      </c>
      <c r="P151" s="111">
        <v>14</v>
      </c>
      <c r="Q151" s="111">
        <v>27</v>
      </c>
      <c r="R151" s="111">
        <v>37</v>
      </c>
      <c r="S151" s="111">
        <v>35</v>
      </c>
      <c r="T151" s="122">
        <v>32</v>
      </c>
    </row>
    <row r="152" spans="1:20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05">
        <v>5</v>
      </c>
      <c r="P152" s="111">
        <v>3</v>
      </c>
      <c r="Q152" s="111">
        <v>6</v>
      </c>
      <c r="R152" s="111">
        <v>9</v>
      </c>
      <c r="S152" s="111">
        <v>9</v>
      </c>
      <c r="T152" s="122">
        <v>9</v>
      </c>
    </row>
    <row r="153" spans="1:20" ht="15.75" thickBot="1" x14ac:dyDescent="0.3">
      <c r="A153" s="67"/>
      <c r="B153" s="76" t="s">
        <v>96</v>
      </c>
      <c r="C153" s="77">
        <f t="shared" ref="C153:P153" si="23">SUM(C149:C152)</f>
        <v>0</v>
      </c>
      <c r="D153" s="78">
        <f t="shared" si="23"/>
        <v>77</v>
      </c>
      <c r="E153" s="78">
        <f t="shared" si="23"/>
        <v>54</v>
      </c>
      <c r="F153" s="78">
        <f t="shared" si="23"/>
        <v>33</v>
      </c>
      <c r="G153" s="78">
        <f t="shared" si="23"/>
        <v>34</v>
      </c>
      <c r="H153" s="78">
        <f t="shared" si="23"/>
        <v>37</v>
      </c>
      <c r="I153" s="78">
        <f t="shared" si="23"/>
        <v>35</v>
      </c>
      <c r="J153" s="78">
        <f t="shared" si="23"/>
        <v>26</v>
      </c>
      <c r="K153" s="78">
        <f t="shared" si="23"/>
        <v>352</v>
      </c>
      <c r="L153" s="78">
        <f t="shared" si="23"/>
        <v>45</v>
      </c>
      <c r="M153" s="78">
        <f t="shared" si="23"/>
        <v>27</v>
      </c>
      <c r="N153" s="79">
        <f t="shared" si="23"/>
        <v>31</v>
      </c>
      <c r="O153" s="106">
        <f t="shared" si="23"/>
        <v>28</v>
      </c>
      <c r="P153" s="123">
        <f t="shared" si="23"/>
        <v>17</v>
      </c>
      <c r="Q153" s="123">
        <v>33</v>
      </c>
      <c r="R153" s="123">
        <v>46</v>
      </c>
      <c r="S153" s="123">
        <v>44</v>
      </c>
      <c r="T153" s="124">
        <v>41</v>
      </c>
    </row>
  </sheetData>
  <mergeCells count="1">
    <mergeCell ref="O2:T2"/>
  </mergeCells>
  <printOptions horizontalCentered="1"/>
  <pageMargins left="0.7" right="0.7" top="0.75" bottom="0.75" header="0.3" footer="0.3"/>
  <pageSetup scale="51" fitToWidth="2" fitToHeight="5" orientation="landscape" horizontalDpi="4294967293" verticalDpi="0" r:id="rId1"/>
  <headerFooter>
    <oddHeader>&amp;CD.P.U. 20-58-D Data Collection
(C) Customer-Specific Data
NSTAR Gas Company</oddHeader>
    <oddFooter>&amp;CPage &amp;P of &amp;N</oddFooter>
  </headerFooter>
  <rowBreaks count="1" manualBreakCount="1"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T155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0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61">
        <v>2021</v>
      </c>
      <c r="P2" s="162"/>
      <c r="Q2" s="162"/>
      <c r="R2" s="162"/>
      <c r="S2" s="162"/>
      <c r="T2" s="163"/>
    </row>
    <row r="3" spans="1:20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31" t="s">
        <v>98</v>
      </c>
      <c r="P3" s="120" t="s">
        <v>99</v>
      </c>
      <c r="Q3" s="120" t="s">
        <v>100</v>
      </c>
      <c r="R3" s="120" t="s">
        <v>101</v>
      </c>
      <c r="S3" s="120" t="s">
        <v>30</v>
      </c>
      <c r="T3" s="130" t="s">
        <v>102</v>
      </c>
    </row>
    <row r="4" spans="1:20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33"/>
      <c r="P4" s="132"/>
      <c r="Q4" s="134"/>
      <c r="R4" s="134"/>
      <c r="S4" s="134"/>
      <c r="T4" s="121"/>
    </row>
    <row r="5" spans="1:20" x14ac:dyDescent="0.25">
      <c r="A5" s="67"/>
      <c r="B5" s="72" t="s">
        <v>95</v>
      </c>
      <c r="C5" s="73">
        <v>256542</v>
      </c>
      <c r="D5" s="74">
        <v>256712</v>
      </c>
      <c r="E5" s="74">
        <v>257559</v>
      </c>
      <c r="F5" s="74">
        <v>259307</v>
      </c>
      <c r="G5" s="74">
        <v>259642</v>
      </c>
      <c r="H5" s="74">
        <v>260587</v>
      </c>
      <c r="I5" s="74">
        <v>256792</v>
      </c>
      <c r="J5" s="74">
        <v>256621</v>
      </c>
      <c r="K5" s="74">
        <v>256285</v>
      </c>
      <c r="L5" s="74">
        <v>256196</v>
      </c>
      <c r="M5" s="74">
        <v>256249</v>
      </c>
      <c r="N5" s="75">
        <v>256143</v>
      </c>
      <c r="O5" s="138">
        <v>255661</v>
      </c>
      <c r="P5" s="135">
        <v>255691</v>
      </c>
      <c r="Q5" s="139">
        <v>255149</v>
      </c>
      <c r="R5" s="139">
        <v>257930</v>
      </c>
      <c r="S5" s="139">
        <v>256935</v>
      </c>
      <c r="T5" s="122">
        <v>256408</v>
      </c>
    </row>
    <row r="6" spans="1:20" x14ac:dyDescent="0.25">
      <c r="A6" s="67"/>
      <c r="B6" s="72" t="s">
        <v>110</v>
      </c>
      <c r="C6" s="73">
        <v>40620</v>
      </c>
      <c r="D6" s="74">
        <v>40784</v>
      </c>
      <c r="E6" s="74">
        <v>40343</v>
      </c>
      <c r="F6" s="74">
        <v>38970</v>
      </c>
      <c r="G6" s="74">
        <v>39065</v>
      </c>
      <c r="H6" s="74">
        <v>38356</v>
      </c>
      <c r="I6" s="74">
        <v>42310</v>
      </c>
      <c r="J6" s="74">
        <v>42434</v>
      </c>
      <c r="K6" s="74">
        <v>42966</v>
      </c>
      <c r="L6" s="74">
        <v>43439</v>
      </c>
      <c r="M6" s="74">
        <v>43961</v>
      </c>
      <c r="N6" s="75">
        <v>44433</v>
      </c>
      <c r="O6" s="138">
        <v>45102</v>
      </c>
      <c r="P6" s="135">
        <v>45728</v>
      </c>
      <c r="Q6" s="139">
        <v>46380</v>
      </c>
      <c r="R6" s="139">
        <v>43512</v>
      </c>
      <c r="S6" s="139">
        <v>44449</v>
      </c>
      <c r="T6" s="122">
        <v>44964</v>
      </c>
    </row>
    <row r="7" spans="1:20" x14ac:dyDescent="0.25">
      <c r="A7" s="67"/>
      <c r="B7" s="72" t="s">
        <v>111</v>
      </c>
      <c r="C7" s="73">
        <v>23496</v>
      </c>
      <c r="D7" s="74">
        <v>23485</v>
      </c>
      <c r="E7" s="74">
        <v>23493</v>
      </c>
      <c r="F7" s="74">
        <v>23498</v>
      </c>
      <c r="G7" s="74">
        <v>23512</v>
      </c>
      <c r="H7" s="74">
        <v>23519</v>
      </c>
      <c r="I7" s="74">
        <v>23464</v>
      </c>
      <c r="J7" s="74">
        <v>23426</v>
      </c>
      <c r="K7" s="74">
        <v>23414</v>
      </c>
      <c r="L7" s="74">
        <v>23886</v>
      </c>
      <c r="M7" s="74">
        <v>24012</v>
      </c>
      <c r="N7" s="75">
        <v>24121</v>
      </c>
      <c r="O7" s="138">
        <v>24152</v>
      </c>
      <c r="P7" s="135">
        <v>24128</v>
      </c>
      <c r="Q7" s="139">
        <v>24120</v>
      </c>
      <c r="R7" s="139">
        <v>24050</v>
      </c>
      <c r="S7" s="139">
        <v>23954</v>
      </c>
      <c r="T7" s="122">
        <v>23869</v>
      </c>
    </row>
    <row r="8" spans="1:20" x14ac:dyDescent="0.25">
      <c r="A8" s="67"/>
      <c r="B8" s="72" t="s">
        <v>112</v>
      </c>
      <c r="C8" s="73">
        <v>7932</v>
      </c>
      <c r="D8" s="74">
        <v>7933</v>
      </c>
      <c r="E8" s="74">
        <v>7937</v>
      </c>
      <c r="F8" s="74">
        <v>7938</v>
      </c>
      <c r="G8" s="74">
        <v>7935</v>
      </c>
      <c r="H8" s="74">
        <v>7939</v>
      </c>
      <c r="I8" s="74">
        <v>7941</v>
      </c>
      <c r="J8" s="74">
        <v>7939</v>
      </c>
      <c r="K8" s="74">
        <v>7944</v>
      </c>
      <c r="L8" s="74">
        <v>7477</v>
      </c>
      <c r="M8" s="74">
        <v>7478</v>
      </c>
      <c r="N8" s="75">
        <v>7499</v>
      </c>
      <c r="O8" s="138">
        <v>7518</v>
      </c>
      <c r="P8" s="135">
        <v>7539</v>
      </c>
      <c r="Q8" s="139">
        <v>7559</v>
      </c>
      <c r="R8" s="139">
        <v>7549</v>
      </c>
      <c r="S8" s="139">
        <v>7548</v>
      </c>
      <c r="T8" s="122">
        <v>7535</v>
      </c>
    </row>
    <row r="9" spans="1:20" x14ac:dyDescent="0.25">
      <c r="A9" s="67"/>
      <c r="B9" s="72" t="s">
        <v>113</v>
      </c>
      <c r="C9" s="73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v>0</v>
      </c>
      <c r="O9" s="138">
        <v>0</v>
      </c>
      <c r="P9" s="135">
        <v>0</v>
      </c>
      <c r="Q9" s="139">
        <v>0</v>
      </c>
      <c r="R9" s="139">
        <v>0</v>
      </c>
      <c r="S9" s="139">
        <v>0</v>
      </c>
      <c r="T9" s="122">
        <v>0</v>
      </c>
    </row>
    <row r="10" spans="1:20" ht="15.75" thickBot="1" x14ac:dyDescent="0.3">
      <c r="A10" s="67"/>
      <c r="B10" s="76" t="s">
        <v>96</v>
      </c>
      <c r="C10" s="77">
        <f t="shared" ref="C10:Q10" si="0">SUM(C5:C9)</f>
        <v>328590</v>
      </c>
      <c r="D10" s="78">
        <f t="shared" si="0"/>
        <v>328914</v>
      </c>
      <c r="E10" s="78">
        <f t="shared" si="0"/>
        <v>329332</v>
      </c>
      <c r="F10" s="78">
        <f t="shared" si="0"/>
        <v>329713</v>
      </c>
      <c r="G10" s="78">
        <f t="shared" si="0"/>
        <v>330154</v>
      </c>
      <c r="H10" s="78">
        <f t="shared" si="0"/>
        <v>330401</v>
      </c>
      <c r="I10" s="78">
        <f t="shared" si="0"/>
        <v>330507</v>
      </c>
      <c r="J10" s="78">
        <f t="shared" si="0"/>
        <v>330420</v>
      </c>
      <c r="K10" s="78">
        <f t="shared" si="0"/>
        <v>330609</v>
      </c>
      <c r="L10" s="78">
        <f t="shared" si="0"/>
        <v>330998</v>
      </c>
      <c r="M10" s="78">
        <f t="shared" si="0"/>
        <v>331700</v>
      </c>
      <c r="N10" s="79">
        <f t="shared" si="0"/>
        <v>332196</v>
      </c>
      <c r="O10" s="143">
        <f t="shared" si="0"/>
        <v>332433</v>
      </c>
      <c r="P10" s="140">
        <f t="shared" si="0"/>
        <v>333086</v>
      </c>
      <c r="Q10" s="140">
        <f t="shared" si="0"/>
        <v>333208</v>
      </c>
      <c r="R10" s="144">
        <v>333041</v>
      </c>
      <c r="S10" s="144">
        <v>332886</v>
      </c>
      <c r="T10" s="124">
        <v>332776</v>
      </c>
    </row>
    <row r="11" spans="1:20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48"/>
      <c r="P11" s="145"/>
      <c r="Q11" s="149"/>
      <c r="R11" s="149"/>
      <c r="S11" s="149"/>
      <c r="T11" s="125"/>
    </row>
    <row r="12" spans="1:20" x14ac:dyDescent="0.25">
      <c r="A12" s="67"/>
      <c r="B12" s="72" t="s">
        <v>95</v>
      </c>
      <c r="C12" s="73">
        <v>16</v>
      </c>
      <c r="D12" s="74">
        <v>6</v>
      </c>
      <c r="E12" s="74">
        <v>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38">
        <v>0</v>
      </c>
      <c r="P12" s="135">
        <v>0</v>
      </c>
      <c r="Q12" s="139">
        <v>0</v>
      </c>
      <c r="R12" s="139">
        <v>0</v>
      </c>
      <c r="S12" s="139">
        <v>0</v>
      </c>
      <c r="T12" s="122">
        <v>0</v>
      </c>
    </row>
    <row r="13" spans="1:20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38">
        <v>0</v>
      </c>
      <c r="P13" s="135">
        <v>0</v>
      </c>
      <c r="Q13" s="139">
        <v>0</v>
      </c>
      <c r="R13" s="139">
        <v>0</v>
      </c>
      <c r="S13" s="139">
        <v>0</v>
      </c>
      <c r="T13" s="122">
        <v>0</v>
      </c>
    </row>
    <row r="14" spans="1:20" x14ac:dyDescent="0.25">
      <c r="A14" s="67"/>
      <c r="B14" s="72" t="s">
        <v>111</v>
      </c>
      <c r="C14" s="73">
        <v>32</v>
      </c>
      <c r="D14" s="74">
        <v>58</v>
      </c>
      <c r="E14" s="74">
        <v>22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38">
        <v>0</v>
      </c>
      <c r="P14" s="135">
        <v>0</v>
      </c>
      <c r="Q14" s="139">
        <v>0</v>
      </c>
      <c r="R14" s="139">
        <v>0</v>
      </c>
      <c r="S14" s="139">
        <v>0</v>
      </c>
      <c r="T14" s="122">
        <v>0</v>
      </c>
    </row>
    <row r="15" spans="1:20" x14ac:dyDescent="0.25">
      <c r="A15" s="67"/>
      <c r="B15" s="72" t="s">
        <v>112</v>
      </c>
      <c r="C15" s="73">
        <v>3</v>
      </c>
      <c r="D15" s="74">
        <v>3</v>
      </c>
      <c r="E15" s="74">
        <v>1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38">
        <v>0</v>
      </c>
      <c r="P15" s="135">
        <v>0</v>
      </c>
      <c r="Q15" s="139">
        <v>0</v>
      </c>
      <c r="R15" s="139">
        <v>0</v>
      </c>
      <c r="S15" s="139">
        <v>0</v>
      </c>
      <c r="T15" s="122">
        <v>0</v>
      </c>
    </row>
    <row r="16" spans="1:20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38">
        <v>0</v>
      </c>
      <c r="P16" s="135">
        <v>0</v>
      </c>
      <c r="Q16" s="139">
        <v>0</v>
      </c>
      <c r="R16" s="139">
        <v>0</v>
      </c>
      <c r="S16" s="139">
        <v>0</v>
      </c>
      <c r="T16" s="122">
        <v>0</v>
      </c>
    </row>
    <row r="17" spans="1:20" ht="15.75" thickBot="1" x14ac:dyDescent="0.3">
      <c r="B17" s="76" t="s">
        <v>96</v>
      </c>
      <c r="C17" s="77">
        <f t="shared" ref="C17:Q17" si="1">SUM(C12:C16)</f>
        <v>51</v>
      </c>
      <c r="D17" s="78">
        <f t="shared" si="1"/>
        <v>67</v>
      </c>
      <c r="E17" s="78">
        <f t="shared" si="1"/>
        <v>25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0</v>
      </c>
      <c r="N17" s="79">
        <f t="shared" si="1"/>
        <v>0</v>
      </c>
      <c r="O17" s="143">
        <f t="shared" si="1"/>
        <v>0</v>
      </c>
      <c r="P17" s="140">
        <f t="shared" si="1"/>
        <v>0</v>
      </c>
      <c r="Q17" s="140">
        <f t="shared" si="1"/>
        <v>0</v>
      </c>
      <c r="R17" s="144">
        <v>0</v>
      </c>
      <c r="S17" s="144">
        <v>0</v>
      </c>
      <c r="T17" s="124">
        <v>0</v>
      </c>
    </row>
    <row r="18" spans="1:20" x14ac:dyDescent="0.25">
      <c r="A18" s="103">
        <v>3.1</v>
      </c>
      <c r="B18" s="68" t="s">
        <v>115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47"/>
      <c r="P18" s="145"/>
      <c r="Q18" s="145"/>
      <c r="R18" s="145"/>
      <c r="S18" s="145"/>
      <c r="T18" s="146"/>
    </row>
    <row r="19" spans="1:20" x14ac:dyDescent="0.25">
      <c r="B19" s="72" t="s">
        <v>95</v>
      </c>
      <c r="C19" s="74">
        <v>22253</v>
      </c>
      <c r="D19" s="74">
        <v>20990</v>
      </c>
      <c r="E19" s="74">
        <v>10177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5">
        <v>0</v>
      </c>
      <c r="O19" s="137">
        <v>0</v>
      </c>
      <c r="P19" s="135">
        <v>0</v>
      </c>
      <c r="Q19" s="135">
        <v>0</v>
      </c>
      <c r="R19" s="135">
        <v>0</v>
      </c>
      <c r="S19" s="135">
        <v>0</v>
      </c>
      <c r="T19" s="136">
        <v>1</v>
      </c>
    </row>
    <row r="20" spans="1:20" x14ac:dyDescent="0.25">
      <c r="B20" s="72" t="s">
        <v>110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5">
        <v>0</v>
      </c>
      <c r="O20" s="137">
        <v>0</v>
      </c>
      <c r="P20" s="135">
        <v>0</v>
      </c>
      <c r="Q20" s="135">
        <v>0</v>
      </c>
      <c r="R20" s="135">
        <v>0</v>
      </c>
      <c r="S20" s="135">
        <v>1</v>
      </c>
      <c r="T20" s="136">
        <v>5</v>
      </c>
    </row>
    <row r="21" spans="1:20" x14ac:dyDescent="0.25">
      <c r="B21" s="72" t="s">
        <v>111</v>
      </c>
      <c r="C21" s="74">
        <v>1243</v>
      </c>
      <c r="D21" s="74">
        <v>1266</v>
      </c>
      <c r="E21" s="74">
        <v>601</v>
      </c>
      <c r="F21" s="74">
        <v>0</v>
      </c>
      <c r="G21" s="74">
        <v>0</v>
      </c>
      <c r="H21" s="74">
        <v>0</v>
      </c>
      <c r="I21" s="74">
        <v>0</v>
      </c>
      <c r="J21" s="74">
        <v>436</v>
      </c>
      <c r="K21" s="74">
        <v>35</v>
      </c>
      <c r="L21" s="74">
        <v>387</v>
      </c>
      <c r="M21" s="74">
        <v>0</v>
      </c>
      <c r="N21" s="75">
        <v>0</v>
      </c>
      <c r="O21" s="137">
        <v>0</v>
      </c>
      <c r="P21" s="135">
        <v>0</v>
      </c>
      <c r="Q21" s="135">
        <v>0</v>
      </c>
      <c r="R21" s="135">
        <v>0</v>
      </c>
      <c r="S21" s="135">
        <v>32</v>
      </c>
      <c r="T21" s="136">
        <v>310</v>
      </c>
    </row>
    <row r="22" spans="1:20" x14ac:dyDescent="0.25">
      <c r="B22" s="72" t="s">
        <v>112</v>
      </c>
      <c r="C22" s="74">
        <v>350</v>
      </c>
      <c r="D22" s="74">
        <v>396</v>
      </c>
      <c r="E22" s="74">
        <v>214</v>
      </c>
      <c r="F22" s="74">
        <v>0</v>
      </c>
      <c r="G22" s="74">
        <v>0</v>
      </c>
      <c r="H22" s="74">
        <v>0</v>
      </c>
      <c r="I22" s="74">
        <v>0</v>
      </c>
      <c r="J22" s="74">
        <v>150</v>
      </c>
      <c r="K22" s="74">
        <v>11</v>
      </c>
      <c r="L22" s="74">
        <v>184</v>
      </c>
      <c r="M22" s="74">
        <v>0</v>
      </c>
      <c r="N22" s="75">
        <v>0</v>
      </c>
      <c r="O22" s="137">
        <v>0</v>
      </c>
      <c r="P22" s="135">
        <v>0</v>
      </c>
      <c r="Q22" s="135">
        <v>0</v>
      </c>
      <c r="R22" s="135">
        <v>0</v>
      </c>
      <c r="S22" s="135">
        <v>10</v>
      </c>
      <c r="T22" s="136">
        <v>104</v>
      </c>
    </row>
    <row r="23" spans="1:20" ht="15.75" thickBot="1" x14ac:dyDescent="0.3">
      <c r="B23" s="76" t="s">
        <v>96</v>
      </c>
      <c r="C23" s="78">
        <v>23846</v>
      </c>
      <c r="D23" s="78">
        <v>22652</v>
      </c>
      <c r="E23" s="78">
        <v>10992</v>
      </c>
      <c r="F23" s="78">
        <v>0</v>
      </c>
      <c r="G23" s="78">
        <v>0</v>
      </c>
      <c r="H23" s="78">
        <v>0</v>
      </c>
      <c r="I23" s="78">
        <v>0</v>
      </c>
      <c r="J23" s="78">
        <v>587</v>
      </c>
      <c r="K23" s="78">
        <v>47</v>
      </c>
      <c r="L23" s="78">
        <v>571</v>
      </c>
      <c r="M23" s="78">
        <v>0</v>
      </c>
      <c r="N23" s="79">
        <v>0</v>
      </c>
      <c r="O23" s="142">
        <v>0</v>
      </c>
      <c r="P23" s="140">
        <v>0</v>
      </c>
      <c r="Q23" s="140">
        <f t="shared" ref="Q23" si="2">SUM(Q18:Q22)</f>
        <v>0</v>
      </c>
      <c r="R23" s="140">
        <v>0</v>
      </c>
      <c r="S23" s="140">
        <v>43</v>
      </c>
      <c r="T23" s="141">
        <v>420</v>
      </c>
    </row>
    <row r="24" spans="1:20" ht="30" x14ac:dyDescent="0.25">
      <c r="A24" s="103">
        <v>3.2</v>
      </c>
      <c r="B24" s="68" t="s">
        <v>116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147"/>
      <c r="P24" s="145"/>
      <c r="Q24" s="145"/>
      <c r="R24" s="145"/>
      <c r="S24" s="145"/>
      <c r="T24" s="146"/>
    </row>
    <row r="25" spans="1:20" x14ac:dyDescent="0.25">
      <c r="B25" s="72" t="s">
        <v>95</v>
      </c>
      <c r="C25" s="74">
        <v>16685</v>
      </c>
      <c r="D25" s="74">
        <v>13569</v>
      </c>
      <c r="E25" s="74">
        <v>9404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>
        <v>0</v>
      </c>
      <c r="O25" s="137">
        <v>0</v>
      </c>
      <c r="P25" s="135">
        <v>0</v>
      </c>
      <c r="Q25" s="135">
        <v>0</v>
      </c>
      <c r="R25" s="135">
        <v>0</v>
      </c>
      <c r="S25" s="135">
        <v>0</v>
      </c>
      <c r="T25" s="136">
        <v>1</v>
      </c>
    </row>
    <row r="26" spans="1:20" x14ac:dyDescent="0.25">
      <c r="B26" s="72" t="s">
        <v>110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37">
        <v>0</v>
      </c>
      <c r="P26" s="135">
        <v>0</v>
      </c>
      <c r="Q26" s="135">
        <v>0</v>
      </c>
      <c r="R26" s="135">
        <v>0</v>
      </c>
      <c r="S26" s="135">
        <v>0</v>
      </c>
      <c r="T26" s="136">
        <v>0</v>
      </c>
    </row>
    <row r="27" spans="1:20" x14ac:dyDescent="0.25">
      <c r="B27" s="72" t="s">
        <v>111</v>
      </c>
      <c r="C27" s="74">
        <v>748</v>
      </c>
      <c r="D27" s="74">
        <v>726</v>
      </c>
      <c r="E27" s="74">
        <v>488</v>
      </c>
      <c r="F27" s="74">
        <v>0</v>
      </c>
      <c r="G27" s="74">
        <v>0</v>
      </c>
      <c r="H27" s="74">
        <v>0</v>
      </c>
      <c r="I27" s="74">
        <v>0</v>
      </c>
      <c r="J27" s="74">
        <v>2</v>
      </c>
      <c r="K27" s="74">
        <v>0</v>
      </c>
      <c r="L27" s="74">
        <v>0</v>
      </c>
      <c r="M27" s="74">
        <v>0</v>
      </c>
      <c r="N27" s="75">
        <v>0</v>
      </c>
      <c r="O27" s="137">
        <v>0</v>
      </c>
      <c r="P27" s="135">
        <v>0</v>
      </c>
      <c r="Q27" s="135">
        <v>0</v>
      </c>
      <c r="R27" s="135">
        <v>0</v>
      </c>
      <c r="S27" s="135">
        <v>0</v>
      </c>
      <c r="T27" s="136">
        <v>74</v>
      </c>
    </row>
    <row r="28" spans="1:20" x14ac:dyDescent="0.25">
      <c r="B28" s="72" t="s">
        <v>112</v>
      </c>
      <c r="C28" s="74">
        <v>199</v>
      </c>
      <c r="D28" s="74">
        <v>189</v>
      </c>
      <c r="E28" s="74">
        <v>110</v>
      </c>
      <c r="F28" s="74">
        <v>0</v>
      </c>
      <c r="G28" s="74">
        <v>0</v>
      </c>
      <c r="H28" s="74">
        <v>0</v>
      </c>
      <c r="I28" s="74">
        <v>0</v>
      </c>
      <c r="J28" s="74">
        <v>1</v>
      </c>
      <c r="K28" s="74">
        <v>0</v>
      </c>
      <c r="L28" s="74">
        <v>0</v>
      </c>
      <c r="M28" s="74">
        <v>0</v>
      </c>
      <c r="N28" s="75">
        <v>0</v>
      </c>
      <c r="O28" s="137">
        <v>0</v>
      </c>
      <c r="P28" s="135">
        <v>0</v>
      </c>
      <c r="Q28" s="135">
        <v>0</v>
      </c>
      <c r="R28" s="135">
        <v>0</v>
      </c>
      <c r="S28" s="135">
        <v>0</v>
      </c>
      <c r="T28" s="136">
        <v>24</v>
      </c>
    </row>
    <row r="29" spans="1:20" ht="15.75" thickBot="1" x14ac:dyDescent="0.3">
      <c r="B29" s="76" t="s">
        <v>96</v>
      </c>
      <c r="C29" s="77">
        <v>17632</v>
      </c>
      <c r="D29" s="78">
        <v>14484</v>
      </c>
      <c r="E29" s="78">
        <v>10002</v>
      </c>
      <c r="F29" s="78">
        <v>0</v>
      </c>
      <c r="G29" s="78">
        <v>0</v>
      </c>
      <c r="H29" s="78">
        <v>0</v>
      </c>
      <c r="I29" s="78">
        <v>0</v>
      </c>
      <c r="J29" s="78">
        <v>3</v>
      </c>
      <c r="K29" s="78">
        <v>0</v>
      </c>
      <c r="L29" s="78">
        <v>0</v>
      </c>
      <c r="M29" s="78">
        <v>0</v>
      </c>
      <c r="N29" s="79">
        <v>0</v>
      </c>
      <c r="O29" s="142">
        <v>0</v>
      </c>
      <c r="P29" s="140">
        <v>0</v>
      </c>
      <c r="Q29" s="140">
        <f t="shared" ref="Q29" si="3">SUM(Q24:Q28)</f>
        <v>0</v>
      </c>
      <c r="R29" s="140">
        <v>0</v>
      </c>
      <c r="S29" s="140">
        <v>0</v>
      </c>
      <c r="T29" s="141">
        <v>99</v>
      </c>
    </row>
    <row r="30" spans="1:20" x14ac:dyDescent="0.25">
      <c r="A30" s="67">
        <v>4</v>
      </c>
      <c r="B30" s="68" t="s">
        <v>117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147"/>
      <c r="P30" s="145"/>
      <c r="Q30" s="145"/>
      <c r="R30" s="145"/>
      <c r="S30" s="145"/>
      <c r="T30" s="146"/>
    </row>
    <row r="31" spans="1:20" x14ac:dyDescent="0.25">
      <c r="A31" s="67"/>
      <c r="B31" s="72" t="s">
        <v>95</v>
      </c>
      <c r="C31" s="74">
        <v>13</v>
      </c>
      <c r="D31" s="74">
        <v>6</v>
      </c>
      <c r="E31" s="74">
        <v>7</v>
      </c>
      <c r="F31" s="74">
        <v>2</v>
      </c>
      <c r="G31" s="74">
        <v>9</v>
      </c>
      <c r="H31" s="74">
        <v>4</v>
      </c>
      <c r="I31" s="74">
        <v>2</v>
      </c>
      <c r="J31" s="74">
        <v>0</v>
      </c>
      <c r="K31" s="74">
        <v>2</v>
      </c>
      <c r="L31" s="74">
        <v>3</v>
      </c>
      <c r="M31">
        <v>4</v>
      </c>
      <c r="N31" s="75">
        <v>4</v>
      </c>
      <c r="O31" s="137">
        <v>3</v>
      </c>
      <c r="P31" s="135">
        <v>0</v>
      </c>
      <c r="Q31" s="135">
        <v>0</v>
      </c>
      <c r="R31" s="135">
        <v>0</v>
      </c>
      <c r="S31" s="135">
        <v>0</v>
      </c>
      <c r="T31" s="136">
        <v>0</v>
      </c>
    </row>
    <row r="32" spans="1:20" x14ac:dyDescent="0.25">
      <c r="A32" s="67"/>
      <c r="B32" s="72" t="s">
        <v>110</v>
      </c>
      <c r="C32" s="74">
        <v>11</v>
      </c>
      <c r="D32" s="74">
        <v>8</v>
      </c>
      <c r="E32" s="74">
        <v>0</v>
      </c>
      <c r="F32" s="74">
        <v>1</v>
      </c>
      <c r="G32" s="74">
        <v>2</v>
      </c>
      <c r="H32" s="74">
        <v>0</v>
      </c>
      <c r="I32" s="74">
        <v>1</v>
      </c>
      <c r="J32" s="74">
        <v>1</v>
      </c>
      <c r="K32" s="74">
        <v>2</v>
      </c>
      <c r="L32" s="74">
        <v>2</v>
      </c>
      <c r="M32" s="74">
        <v>4</v>
      </c>
      <c r="N32" s="75">
        <v>0</v>
      </c>
      <c r="O32" s="137">
        <v>0</v>
      </c>
      <c r="P32" s="135">
        <v>0</v>
      </c>
      <c r="Q32" s="135">
        <v>0</v>
      </c>
      <c r="R32" s="135">
        <v>0</v>
      </c>
      <c r="S32" s="135">
        <v>0</v>
      </c>
      <c r="T32" s="136">
        <v>0</v>
      </c>
    </row>
    <row r="33" spans="1:20" x14ac:dyDescent="0.25">
      <c r="A33" s="67"/>
      <c r="B33" s="72" t="s">
        <v>111</v>
      </c>
      <c r="C33" s="74">
        <v>16</v>
      </c>
      <c r="D33" s="74">
        <v>19</v>
      </c>
      <c r="E33" s="74">
        <v>18</v>
      </c>
      <c r="F33" s="74">
        <v>0</v>
      </c>
      <c r="G33" s="74">
        <v>1</v>
      </c>
      <c r="H33" s="74">
        <v>1</v>
      </c>
      <c r="I33" s="74">
        <v>1</v>
      </c>
      <c r="J33" s="74">
        <v>0</v>
      </c>
      <c r="K33" s="74">
        <v>1</v>
      </c>
      <c r="L33" s="74">
        <v>2</v>
      </c>
      <c r="M33" s="74">
        <v>5</v>
      </c>
      <c r="N33" s="75">
        <v>3</v>
      </c>
      <c r="O33" s="137">
        <v>1</v>
      </c>
      <c r="P33" s="135">
        <v>1</v>
      </c>
      <c r="Q33" s="135">
        <v>0</v>
      </c>
      <c r="R33" s="135">
        <v>0</v>
      </c>
      <c r="S33" s="135">
        <v>0</v>
      </c>
      <c r="T33" s="136">
        <v>2</v>
      </c>
    </row>
    <row r="34" spans="1:20" x14ac:dyDescent="0.25">
      <c r="A34" s="67"/>
      <c r="B34" s="72" t="s">
        <v>112</v>
      </c>
      <c r="C34" s="74">
        <v>5</v>
      </c>
      <c r="D34" s="74">
        <v>2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1</v>
      </c>
      <c r="M34" s="74">
        <v>0</v>
      </c>
      <c r="N34" s="75">
        <v>0</v>
      </c>
      <c r="O34" s="137">
        <v>0</v>
      </c>
      <c r="P34" s="135">
        <v>0</v>
      </c>
      <c r="Q34" s="135">
        <v>0</v>
      </c>
      <c r="R34" s="135">
        <v>0</v>
      </c>
      <c r="S34" s="135">
        <v>0</v>
      </c>
      <c r="T34" s="136">
        <v>0</v>
      </c>
    </row>
    <row r="35" spans="1:20" ht="15.75" thickBot="1" x14ac:dyDescent="0.3">
      <c r="A35" s="67"/>
      <c r="B35" s="76" t="s">
        <v>96</v>
      </c>
      <c r="C35" s="77">
        <v>45</v>
      </c>
      <c r="D35" s="78">
        <v>35</v>
      </c>
      <c r="E35" s="78">
        <v>25</v>
      </c>
      <c r="F35" s="78">
        <v>3</v>
      </c>
      <c r="G35" s="78">
        <v>12</v>
      </c>
      <c r="H35" s="78">
        <v>5</v>
      </c>
      <c r="I35" s="78">
        <v>4</v>
      </c>
      <c r="J35" s="78">
        <v>1</v>
      </c>
      <c r="K35" s="78">
        <v>5</v>
      </c>
      <c r="L35" s="78">
        <v>8</v>
      </c>
      <c r="M35" s="78">
        <v>13</v>
      </c>
      <c r="N35" s="79">
        <v>7</v>
      </c>
      <c r="O35" s="142">
        <v>4</v>
      </c>
      <c r="P35" s="140">
        <v>1</v>
      </c>
      <c r="Q35" s="140">
        <f t="shared" ref="Q35" si="4">SUM(Q30:Q34)</f>
        <v>0</v>
      </c>
      <c r="R35" s="140">
        <v>0</v>
      </c>
      <c r="S35" s="140">
        <v>0</v>
      </c>
      <c r="T35" s="141">
        <v>2</v>
      </c>
    </row>
    <row r="36" spans="1:20" ht="30" x14ac:dyDescent="0.25">
      <c r="A36" s="67">
        <v>5</v>
      </c>
      <c r="B36" s="68" t="s">
        <v>118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147"/>
      <c r="P36" s="145"/>
      <c r="Q36" s="145"/>
      <c r="R36" s="145"/>
      <c r="S36" s="145"/>
      <c r="T36" s="146"/>
    </row>
    <row r="37" spans="1:20" x14ac:dyDescent="0.25">
      <c r="A37" s="67"/>
      <c r="B37" s="72" t="s">
        <v>95</v>
      </c>
      <c r="C37" s="74">
        <v>12</v>
      </c>
      <c r="D37" s="74">
        <v>6</v>
      </c>
      <c r="E37" s="74">
        <v>7</v>
      </c>
      <c r="F37" s="74">
        <v>2</v>
      </c>
      <c r="G37" s="74">
        <v>8</v>
      </c>
      <c r="H37" s="74">
        <v>5</v>
      </c>
      <c r="I37" s="74">
        <v>2</v>
      </c>
      <c r="J37" s="74">
        <v>0</v>
      </c>
      <c r="K37" s="74">
        <v>2</v>
      </c>
      <c r="L37" s="74">
        <v>2</v>
      </c>
      <c r="M37" s="74">
        <v>5</v>
      </c>
      <c r="N37" s="75">
        <v>4</v>
      </c>
      <c r="O37" s="137">
        <v>0</v>
      </c>
      <c r="P37" s="135">
        <v>0</v>
      </c>
      <c r="Q37" s="135">
        <v>0</v>
      </c>
      <c r="R37" s="135">
        <v>0</v>
      </c>
      <c r="S37" s="135">
        <v>0</v>
      </c>
      <c r="T37" s="136">
        <v>0</v>
      </c>
    </row>
    <row r="38" spans="1:20" x14ac:dyDescent="0.25">
      <c r="A38" s="67"/>
      <c r="B38" s="72" t="s">
        <v>110</v>
      </c>
      <c r="C38" s="74">
        <v>12</v>
      </c>
      <c r="D38" s="74">
        <v>8</v>
      </c>
      <c r="E38" s="74">
        <v>0</v>
      </c>
      <c r="F38" s="74">
        <v>1</v>
      </c>
      <c r="G38" s="74">
        <v>2</v>
      </c>
      <c r="H38" s="74">
        <v>0</v>
      </c>
      <c r="I38" s="74">
        <v>1</v>
      </c>
      <c r="J38" s="74">
        <v>1</v>
      </c>
      <c r="K38" s="74">
        <v>2</v>
      </c>
      <c r="L38" s="74">
        <v>2</v>
      </c>
      <c r="M38" s="74">
        <v>4</v>
      </c>
      <c r="N38" s="75">
        <v>0</v>
      </c>
      <c r="O38" s="137">
        <v>0</v>
      </c>
      <c r="P38" s="135">
        <v>0</v>
      </c>
      <c r="Q38" s="135">
        <v>0</v>
      </c>
      <c r="R38" s="135">
        <v>0</v>
      </c>
      <c r="S38" s="135">
        <v>0</v>
      </c>
      <c r="T38" s="136">
        <v>0</v>
      </c>
    </row>
    <row r="39" spans="1:20" x14ac:dyDescent="0.25">
      <c r="A39" s="67"/>
      <c r="B39" s="72" t="s">
        <v>111</v>
      </c>
      <c r="C39" s="74">
        <v>15</v>
      </c>
      <c r="D39" s="74">
        <v>19</v>
      </c>
      <c r="E39" s="74">
        <v>17</v>
      </c>
      <c r="F39" s="74">
        <v>0</v>
      </c>
      <c r="G39" s="74">
        <v>1</v>
      </c>
      <c r="H39" s="74">
        <v>1</v>
      </c>
      <c r="I39" s="74">
        <v>1</v>
      </c>
      <c r="J39" s="74">
        <v>0</v>
      </c>
      <c r="K39" s="74">
        <v>1</v>
      </c>
      <c r="L39" s="74">
        <v>2</v>
      </c>
      <c r="M39" s="74">
        <v>5</v>
      </c>
      <c r="N39" s="75">
        <v>3</v>
      </c>
      <c r="O39" s="137">
        <v>0</v>
      </c>
      <c r="P39" s="135">
        <v>0</v>
      </c>
      <c r="Q39" s="135">
        <v>0</v>
      </c>
      <c r="R39" s="135">
        <v>0</v>
      </c>
      <c r="S39" s="135">
        <v>0</v>
      </c>
      <c r="T39" s="136">
        <v>0</v>
      </c>
    </row>
    <row r="40" spans="1:20" x14ac:dyDescent="0.25">
      <c r="A40" s="67"/>
      <c r="B40" s="72" t="s">
        <v>112</v>
      </c>
      <c r="C40" s="74">
        <v>5</v>
      </c>
      <c r="D40" s="74">
        <v>2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1</v>
      </c>
      <c r="M40" s="74">
        <v>0</v>
      </c>
      <c r="N40" s="75">
        <v>0</v>
      </c>
      <c r="O40" s="137">
        <v>0</v>
      </c>
      <c r="P40" s="135">
        <v>0</v>
      </c>
      <c r="Q40" s="135">
        <v>0</v>
      </c>
      <c r="R40" s="135">
        <v>0</v>
      </c>
      <c r="S40" s="135">
        <v>0</v>
      </c>
      <c r="T40" s="136">
        <v>0</v>
      </c>
    </row>
    <row r="41" spans="1:20" ht="15.75" thickBot="1" x14ac:dyDescent="0.3">
      <c r="A41" s="67"/>
      <c r="B41" s="76" t="s">
        <v>96</v>
      </c>
      <c r="C41" s="77">
        <v>44</v>
      </c>
      <c r="D41" s="78">
        <v>35</v>
      </c>
      <c r="E41" s="78">
        <v>24</v>
      </c>
      <c r="F41" s="78">
        <v>3</v>
      </c>
      <c r="G41" s="78">
        <v>11</v>
      </c>
      <c r="H41" s="78">
        <v>6</v>
      </c>
      <c r="I41" s="78">
        <v>4</v>
      </c>
      <c r="J41" s="78">
        <v>1</v>
      </c>
      <c r="K41" s="78">
        <v>5</v>
      </c>
      <c r="L41" s="78">
        <v>7</v>
      </c>
      <c r="M41" s="78">
        <v>14</v>
      </c>
      <c r="N41" s="79">
        <v>7</v>
      </c>
      <c r="O41" s="142">
        <v>0</v>
      </c>
      <c r="P41" s="140">
        <v>0</v>
      </c>
      <c r="Q41" s="140">
        <f t="shared" ref="Q41" si="5">SUM(Q36:Q40)</f>
        <v>0</v>
      </c>
      <c r="R41" s="140">
        <v>0</v>
      </c>
      <c r="S41" s="140">
        <v>0</v>
      </c>
      <c r="T41" s="141">
        <v>0</v>
      </c>
    </row>
    <row r="42" spans="1:20" x14ac:dyDescent="0.25">
      <c r="A42" s="67">
        <v>6</v>
      </c>
      <c r="B42" s="68" t="s">
        <v>119</v>
      </c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48"/>
      <c r="P42" s="145"/>
      <c r="Q42" s="145"/>
      <c r="R42" s="145"/>
      <c r="S42" s="145"/>
      <c r="T42" s="146"/>
    </row>
    <row r="43" spans="1:20" x14ac:dyDescent="0.25">
      <c r="A43" s="67"/>
      <c r="B43" s="72" t="s">
        <v>95</v>
      </c>
      <c r="C43" s="73">
        <v>9314</v>
      </c>
      <c r="D43" s="74">
        <v>9069</v>
      </c>
      <c r="E43" s="74">
        <v>8619</v>
      </c>
      <c r="F43" s="74">
        <v>8201</v>
      </c>
      <c r="G43" s="74">
        <v>7704</v>
      </c>
      <c r="H43" s="74">
        <v>7374</v>
      </c>
      <c r="I43" s="74">
        <v>7712</v>
      </c>
      <c r="J43" s="74">
        <v>7591</v>
      </c>
      <c r="K43" s="74">
        <v>7885</v>
      </c>
      <c r="L43" s="74">
        <v>8044</v>
      </c>
      <c r="M43" s="74">
        <v>7734</v>
      </c>
      <c r="N43" s="75">
        <v>9633</v>
      </c>
      <c r="O43" s="138">
        <v>11573</v>
      </c>
      <c r="P43" s="135">
        <v>11356</v>
      </c>
      <c r="Q43" s="135">
        <v>12779</v>
      </c>
      <c r="R43" s="135">
        <v>14798</v>
      </c>
      <c r="S43" s="135">
        <v>13529</v>
      </c>
      <c r="T43" s="136">
        <v>12621</v>
      </c>
    </row>
    <row r="44" spans="1:20" x14ac:dyDescent="0.25">
      <c r="A44" s="67"/>
      <c r="B44" s="72" t="s">
        <v>110</v>
      </c>
      <c r="C44" s="73">
        <v>2699</v>
      </c>
      <c r="D44" s="74">
        <v>2672</v>
      </c>
      <c r="E44" s="74">
        <v>2512</v>
      </c>
      <c r="F44" s="74">
        <v>3112</v>
      </c>
      <c r="G44" s="74">
        <v>2948</v>
      </c>
      <c r="H44" s="74">
        <v>2900</v>
      </c>
      <c r="I44" s="74">
        <v>2707</v>
      </c>
      <c r="J44" s="74">
        <v>2407</v>
      </c>
      <c r="K44" s="74">
        <v>2549</v>
      </c>
      <c r="L44" s="74">
        <v>2510</v>
      </c>
      <c r="M44" s="74">
        <v>2100</v>
      </c>
      <c r="N44" s="75">
        <v>2192</v>
      </c>
      <c r="O44" s="138">
        <v>2740</v>
      </c>
      <c r="P44" s="135">
        <v>2557</v>
      </c>
      <c r="Q44" s="135">
        <v>3252</v>
      </c>
      <c r="R44" s="135">
        <v>3788</v>
      </c>
      <c r="S44" s="135">
        <v>3423</v>
      </c>
      <c r="T44" s="136">
        <v>3286</v>
      </c>
    </row>
    <row r="45" spans="1:20" x14ac:dyDescent="0.25">
      <c r="A45" s="67"/>
      <c r="B45" s="72" t="s">
        <v>111</v>
      </c>
      <c r="C45" s="73">
        <v>433</v>
      </c>
      <c r="D45" s="74">
        <v>436</v>
      </c>
      <c r="E45" s="74">
        <v>478</v>
      </c>
      <c r="F45" s="74">
        <v>240</v>
      </c>
      <c r="G45" s="74">
        <v>246</v>
      </c>
      <c r="H45" s="74">
        <v>221</v>
      </c>
      <c r="I45" s="74">
        <v>271</v>
      </c>
      <c r="J45" s="74">
        <v>254</v>
      </c>
      <c r="K45" s="74">
        <v>247</v>
      </c>
      <c r="L45" s="74">
        <v>268</v>
      </c>
      <c r="M45" s="74">
        <v>271</v>
      </c>
      <c r="N45" s="75">
        <v>350</v>
      </c>
      <c r="O45" s="138">
        <v>434</v>
      </c>
      <c r="P45" s="135">
        <v>420</v>
      </c>
      <c r="Q45" s="135">
        <v>458</v>
      </c>
      <c r="R45" s="135">
        <v>793</v>
      </c>
      <c r="S45" s="135">
        <v>634</v>
      </c>
      <c r="T45" s="136">
        <v>604</v>
      </c>
    </row>
    <row r="46" spans="1:20" x14ac:dyDescent="0.25">
      <c r="A46" s="67"/>
      <c r="B46" s="72" t="s">
        <v>112</v>
      </c>
      <c r="C46" s="73">
        <v>63</v>
      </c>
      <c r="D46" s="74">
        <v>101</v>
      </c>
      <c r="E46" s="74">
        <v>99</v>
      </c>
      <c r="F46" s="74">
        <v>50</v>
      </c>
      <c r="G46" s="74">
        <v>27</v>
      </c>
      <c r="H46" s="74">
        <v>33</v>
      </c>
      <c r="I46" s="74">
        <v>35</v>
      </c>
      <c r="J46" s="74">
        <v>37</v>
      </c>
      <c r="K46" s="74">
        <v>22</v>
      </c>
      <c r="L46" s="74">
        <v>27</v>
      </c>
      <c r="M46" s="74">
        <v>33</v>
      </c>
      <c r="N46" s="75">
        <v>22</v>
      </c>
      <c r="O46" s="138">
        <v>18</v>
      </c>
      <c r="P46" s="135">
        <v>16</v>
      </c>
      <c r="Q46" s="135">
        <v>22</v>
      </c>
      <c r="R46" s="135">
        <v>33</v>
      </c>
      <c r="S46" s="135">
        <v>25</v>
      </c>
      <c r="T46" s="136">
        <v>37</v>
      </c>
    </row>
    <row r="47" spans="1:20" ht="15.75" thickBot="1" x14ac:dyDescent="0.3">
      <c r="A47" s="67"/>
      <c r="B47" s="76" t="s">
        <v>96</v>
      </c>
      <c r="C47" s="77">
        <f t="shared" ref="C47:Q47" si="6">SUM(C43:C46)</f>
        <v>12509</v>
      </c>
      <c r="D47" s="78">
        <f t="shared" si="6"/>
        <v>12278</v>
      </c>
      <c r="E47" s="78">
        <f t="shared" si="6"/>
        <v>11708</v>
      </c>
      <c r="F47" s="78">
        <f t="shared" si="6"/>
        <v>11603</v>
      </c>
      <c r="G47" s="78">
        <f t="shared" si="6"/>
        <v>10925</v>
      </c>
      <c r="H47" s="78">
        <f t="shared" si="6"/>
        <v>10528</v>
      </c>
      <c r="I47" s="78">
        <f t="shared" si="6"/>
        <v>10725</v>
      </c>
      <c r="J47" s="78">
        <f t="shared" si="6"/>
        <v>10289</v>
      </c>
      <c r="K47" s="78">
        <f t="shared" si="6"/>
        <v>10703</v>
      </c>
      <c r="L47" s="78">
        <f t="shared" si="6"/>
        <v>10849</v>
      </c>
      <c r="M47" s="78">
        <f t="shared" si="6"/>
        <v>10138</v>
      </c>
      <c r="N47" s="79">
        <f t="shared" si="6"/>
        <v>12197</v>
      </c>
      <c r="O47" s="143">
        <f t="shared" si="6"/>
        <v>14765</v>
      </c>
      <c r="P47" s="140">
        <f t="shared" si="6"/>
        <v>14349</v>
      </c>
      <c r="Q47" s="140">
        <f t="shared" si="6"/>
        <v>16511</v>
      </c>
      <c r="R47" s="140">
        <v>19412</v>
      </c>
      <c r="S47" s="140">
        <v>17611</v>
      </c>
      <c r="T47" s="141">
        <v>16548</v>
      </c>
    </row>
    <row r="48" spans="1:20" x14ac:dyDescent="0.25">
      <c r="A48" s="67">
        <v>7</v>
      </c>
      <c r="B48" s="68" t="s">
        <v>120</v>
      </c>
      <c r="C48" s="9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  <c r="O48" s="147"/>
      <c r="P48" s="145"/>
      <c r="Q48" s="145"/>
      <c r="R48" s="145"/>
      <c r="S48" s="145"/>
      <c r="T48" s="146"/>
    </row>
    <row r="49" spans="1:20" x14ac:dyDescent="0.25">
      <c r="A49" s="67"/>
      <c r="B49" s="72" t="s">
        <v>95</v>
      </c>
      <c r="C49" s="91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37">
        <v>0</v>
      </c>
      <c r="P49" s="135">
        <v>0</v>
      </c>
      <c r="Q49" s="135">
        <v>0</v>
      </c>
      <c r="R49" s="135">
        <v>0</v>
      </c>
      <c r="S49" s="135">
        <v>0</v>
      </c>
      <c r="T49" s="136">
        <v>0</v>
      </c>
    </row>
    <row r="50" spans="1:20" x14ac:dyDescent="0.25">
      <c r="A50" s="67"/>
      <c r="B50" s="72" t="s">
        <v>110</v>
      </c>
      <c r="C50" s="91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37">
        <v>0</v>
      </c>
      <c r="P50" s="135">
        <v>0</v>
      </c>
      <c r="Q50" s="135">
        <v>0</v>
      </c>
      <c r="R50" s="135">
        <v>0</v>
      </c>
      <c r="S50" s="135">
        <v>0</v>
      </c>
      <c r="T50" s="136">
        <v>0</v>
      </c>
    </row>
    <row r="51" spans="1:20" x14ac:dyDescent="0.25">
      <c r="A51" s="67"/>
      <c r="B51" s="72" t="s">
        <v>111</v>
      </c>
      <c r="C51" s="91">
        <v>5511</v>
      </c>
      <c r="D51" s="74">
        <v>5602</v>
      </c>
      <c r="E51" s="74">
        <v>2293</v>
      </c>
      <c r="F51" s="74">
        <v>64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37">
        <v>0</v>
      </c>
      <c r="P51" s="135">
        <v>0</v>
      </c>
      <c r="Q51" s="135">
        <v>0</v>
      </c>
      <c r="R51" s="135">
        <v>0</v>
      </c>
      <c r="S51" s="135">
        <v>0</v>
      </c>
      <c r="T51" s="136">
        <v>0</v>
      </c>
    </row>
    <row r="52" spans="1:20" x14ac:dyDescent="0.25">
      <c r="A52" s="67"/>
      <c r="B52" s="72" t="s">
        <v>112</v>
      </c>
      <c r="C52" s="91">
        <v>1485</v>
      </c>
      <c r="D52" s="74">
        <v>1701</v>
      </c>
      <c r="E52" s="74">
        <v>735</v>
      </c>
      <c r="F52" s="74">
        <v>20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5">
        <v>0</v>
      </c>
      <c r="O52" s="137">
        <v>0</v>
      </c>
      <c r="P52" s="135">
        <v>0</v>
      </c>
      <c r="Q52" s="135">
        <v>0</v>
      </c>
      <c r="R52" s="135">
        <v>0</v>
      </c>
      <c r="S52" s="135">
        <v>0</v>
      </c>
      <c r="T52" s="136">
        <v>0</v>
      </c>
    </row>
    <row r="53" spans="1:20" ht="15.75" thickBot="1" x14ac:dyDescent="0.3">
      <c r="A53" s="67"/>
      <c r="B53" s="76" t="s">
        <v>96</v>
      </c>
      <c r="C53" s="93">
        <f t="shared" ref="C53:P53" si="7">SUM(C49:C52)</f>
        <v>6996</v>
      </c>
      <c r="D53" s="78">
        <f t="shared" si="7"/>
        <v>7303</v>
      </c>
      <c r="E53" s="78">
        <f t="shared" si="7"/>
        <v>3028</v>
      </c>
      <c r="F53" s="78">
        <f t="shared" si="7"/>
        <v>84</v>
      </c>
      <c r="G53" s="78">
        <f t="shared" si="7"/>
        <v>0</v>
      </c>
      <c r="H53" s="78">
        <f t="shared" si="7"/>
        <v>0</v>
      </c>
      <c r="I53" s="78">
        <f t="shared" si="7"/>
        <v>0</v>
      </c>
      <c r="J53" s="78">
        <f t="shared" si="7"/>
        <v>0</v>
      </c>
      <c r="K53" s="78">
        <f t="shared" si="7"/>
        <v>0</v>
      </c>
      <c r="L53" s="78">
        <f t="shared" si="7"/>
        <v>0</v>
      </c>
      <c r="M53" s="78">
        <f t="shared" si="7"/>
        <v>0</v>
      </c>
      <c r="N53" s="79">
        <f t="shared" si="7"/>
        <v>0</v>
      </c>
      <c r="O53" s="142">
        <f t="shared" si="7"/>
        <v>0</v>
      </c>
      <c r="P53" s="140">
        <f t="shared" si="7"/>
        <v>0</v>
      </c>
      <c r="Q53" s="140">
        <f t="shared" ref="Q53" si="8">SUM(Q48:Q52)</f>
        <v>0</v>
      </c>
      <c r="R53" s="140">
        <v>0</v>
      </c>
      <c r="S53" s="140">
        <v>0</v>
      </c>
      <c r="T53" s="141">
        <v>0</v>
      </c>
    </row>
    <row r="54" spans="1:20" ht="30" x14ac:dyDescent="0.25">
      <c r="A54" s="67">
        <v>8</v>
      </c>
      <c r="B54" s="68" t="s">
        <v>143</v>
      </c>
      <c r="C54" s="9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2"/>
      <c r="O54" s="147"/>
      <c r="P54" s="145"/>
      <c r="Q54" s="145"/>
      <c r="R54" s="145"/>
      <c r="S54" s="145"/>
      <c r="T54" s="146"/>
    </row>
    <row r="55" spans="1:20" x14ac:dyDescent="0.25">
      <c r="A55" s="67"/>
      <c r="B55" s="72" t="s">
        <v>95</v>
      </c>
      <c r="C55" s="91">
        <v>1653</v>
      </c>
      <c r="D55" s="74">
        <v>2552</v>
      </c>
      <c r="E55" s="74">
        <v>3505</v>
      </c>
      <c r="F55" s="74">
        <v>4049</v>
      </c>
      <c r="G55" s="74">
        <v>3958</v>
      </c>
      <c r="H55" s="74">
        <v>3974</v>
      </c>
      <c r="I55" s="74">
        <v>3152</v>
      </c>
      <c r="J55" s="74">
        <v>1976</v>
      </c>
      <c r="K55" s="74">
        <v>1451</v>
      </c>
      <c r="L55" s="74">
        <v>1098</v>
      </c>
      <c r="M55" s="74">
        <v>913</v>
      </c>
      <c r="N55" s="75">
        <v>804</v>
      </c>
      <c r="O55" s="137">
        <v>762</v>
      </c>
      <c r="P55" s="135">
        <v>863</v>
      </c>
      <c r="Q55" s="135">
        <v>1101</v>
      </c>
      <c r="R55" s="135">
        <v>1517</v>
      </c>
      <c r="S55" s="135">
        <v>1825</v>
      </c>
      <c r="T55" s="136">
        <v>2133</v>
      </c>
    </row>
    <row r="56" spans="1:20" x14ac:dyDescent="0.25">
      <c r="A56" s="67"/>
      <c r="B56" s="72" t="s">
        <v>110</v>
      </c>
      <c r="C56" s="91">
        <v>336</v>
      </c>
      <c r="D56" s="74">
        <v>370</v>
      </c>
      <c r="E56" s="74">
        <v>398</v>
      </c>
      <c r="F56" s="74">
        <v>455</v>
      </c>
      <c r="G56" s="74">
        <v>550</v>
      </c>
      <c r="H56" s="74">
        <v>644</v>
      </c>
      <c r="I56" s="74">
        <v>687</v>
      </c>
      <c r="J56" s="74">
        <v>659</v>
      </c>
      <c r="K56" s="74">
        <v>542</v>
      </c>
      <c r="L56" s="74">
        <v>413</v>
      </c>
      <c r="M56" s="74">
        <v>306</v>
      </c>
      <c r="N56" s="75">
        <v>67</v>
      </c>
      <c r="O56" s="137">
        <v>56</v>
      </c>
      <c r="P56" s="135">
        <v>119</v>
      </c>
      <c r="Q56" s="135">
        <v>211</v>
      </c>
      <c r="R56" s="135">
        <v>382</v>
      </c>
      <c r="S56" s="135">
        <v>555</v>
      </c>
      <c r="T56" s="136">
        <v>677</v>
      </c>
    </row>
    <row r="57" spans="1:20" x14ac:dyDescent="0.25">
      <c r="A57" s="67"/>
      <c r="B57" s="72" t="s">
        <v>111</v>
      </c>
      <c r="C57" s="91">
        <v>41</v>
      </c>
      <c r="D57" s="74">
        <v>61</v>
      </c>
      <c r="E57" s="74">
        <v>71</v>
      </c>
      <c r="F57" s="74">
        <v>81</v>
      </c>
      <c r="G57" s="74">
        <v>77</v>
      </c>
      <c r="H57" s="74">
        <v>58</v>
      </c>
      <c r="I57" s="74">
        <v>43</v>
      </c>
      <c r="J57" s="74">
        <v>27</v>
      </c>
      <c r="K57" s="74">
        <v>31</v>
      </c>
      <c r="L57" s="74">
        <v>52</v>
      </c>
      <c r="M57" s="74">
        <v>23</v>
      </c>
      <c r="N57" s="75">
        <v>26</v>
      </c>
      <c r="O57" s="137">
        <v>29</v>
      </c>
      <c r="P57" s="135">
        <v>27</v>
      </c>
      <c r="Q57" s="135">
        <v>35</v>
      </c>
      <c r="R57" s="135">
        <v>40</v>
      </c>
      <c r="S57" s="135">
        <v>82</v>
      </c>
      <c r="T57" s="136">
        <v>84</v>
      </c>
    </row>
    <row r="58" spans="1:20" x14ac:dyDescent="0.25">
      <c r="A58" s="67"/>
      <c r="B58" s="72" t="s">
        <v>112</v>
      </c>
      <c r="C58" s="91">
        <v>23</v>
      </c>
      <c r="D58" s="74">
        <v>27</v>
      </c>
      <c r="E58" s="74">
        <v>38</v>
      </c>
      <c r="F58" s="74">
        <v>41</v>
      </c>
      <c r="G58" s="74">
        <v>30</v>
      </c>
      <c r="H58" s="74">
        <v>19</v>
      </c>
      <c r="I58" s="74">
        <v>19</v>
      </c>
      <c r="J58" s="74">
        <v>20</v>
      </c>
      <c r="K58" s="74">
        <v>26</v>
      </c>
      <c r="L58" s="74">
        <v>38</v>
      </c>
      <c r="M58" s="74">
        <v>36</v>
      </c>
      <c r="N58" s="75">
        <v>36</v>
      </c>
      <c r="O58" s="137">
        <v>32</v>
      </c>
      <c r="P58" s="135">
        <v>29</v>
      </c>
      <c r="Q58" s="135">
        <v>37</v>
      </c>
      <c r="R58" s="135">
        <v>36</v>
      </c>
      <c r="S58" s="135">
        <v>54</v>
      </c>
      <c r="T58" s="136">
        <v>60</v>
      </c>
    </row>
    <row r="59" spans="1:20" ht="15.75" thickBot="1" x14ac:dyDescent="0.3">
      <c r="A59" s="67"/>
      <c r="B59" s="76" t="s">
        <v>96</v>
      </c>
      <c r="C59" s="93">
        <f t="shared" ref="C59:P59" si="9">SUM(C55:C58)</f>
        <v>2053</v>
      </c>
      <c r="D59" s="78">
        <f t="shared" si="9"/>
        <v>3010</v>
      </c>
      <c r="E59" s="78">
        <f t="shared" si="9"/>
        <v>4012</v>
      </c>
      <c r="F59" s="78">
        <f t="shared" si="9"/>
        <v>4626</v>
      </c>
      <c r="G59" s="78">
        <f t="shared" si="9"/>
        <v>4615</v>
      </c>
      <c r="H59" s="78">
        <f t="shared" si="9"/>
        <v>4695</v>
      </c>
      <c r="I59" s="78">
        <f t="shared" si="9"/>
        <v>3901</v>
      </c>
      <c r="J59" s="78">
        <f t="shared" si="9"/>
        <v>2682</v>
      </c>
      <c r="K59" s="78">
        <f t="shared" si="9"/>
        <v>2050</v>
      </c>
      <c r="L59" s="78">
        <f t="shared" si="9"/>
        <v>1601</v>
      </c>
      <c r="M59" s="78">
        <f t="shared" si="9"/>
        <v>1278</v>
      </c>
      <c r="N59" s="79">
        <f t="shared" si="9"/>
        <v>933</v>
      </c>
      <c r="O59" s="142">
        <f t="shared" si="9"/>
        <v>879</v>
      </c>
      <c r="P59" s="140">
        <f t="shared" si="9"/>
        <v>1038</v>
      </c>
      <c r="Q59" s="140">
        <f t="shared" ref="Q59" si="10">SUM(Q54:Q58)</f>
        <v>1384</v>
      </c>
      <c r="R59" s="140">
        <v>1975</v>
      </c>
      <c r="S59" s="140">
        <v>2516</v>
      </c>
      <c r="T59" s="141">
        <v>2954</v>
      </c>
    </row>
    <row r="60" spans="1:20" ht="30" x14ac:dyDescent="0.25">
      <c r="A60" s="67">
        <v>9</v>
      </c>
      <c r="B60" s="68" t="s">
        <v>144</v>
      </c>
      <c r="C60" s="9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47"/>
      <c r="P60" s="145"/>
      <c r="Q60" s="145"/>
      <c r="R60" s="145"/>
      <c r="S60" s="145"/>
      <c r="T60" s="146"/>
    </row>
    <row r="61" spans="1:20" x14ac:dyDescent="0.25">
      <c r="A61" s="67"/>
      <c r="B61" s="72" t="s">
        <v>95</v>
      </c>
      <c r="C61" s="91">
        <v>133</v>
      </c>
      <c r="D61" s="74">
        <v>135</v>
      </c>
      <c r="E61" s="74">
        <v>163</v>
      </c>
      <c r="F61" s="74">
        <v>147</v>
      </c>
      <c r="G61" s="74">
        <v>202</v>
      </c>
      <c r="H61" s="74">
        <v>197</v>
      </c>
      <c r="I61" s="74">
        <v>193</v>
      </c>
      <c r="J61" s="74">
        <v>132</v>
      </c>
      <c r="K61" s="74">
        <v>91</v>
      </c>
      <c r="L61" s="74">
        <v>92</v>
      </c>
      <c r="M61" s="74">
        <v>61</v>
      </c>
      <c r="N61" s="75">
        <v>31</v>
      </c>
      <c r="O61" s="137">
        <v>32</v>
      </c>
      <c r="P61" s="135">
        <v>40</v>
      </c>
      <c r="Q61" s="135">
        <v>44</v>
      </c>
      <c r="R61" s="135">
        <v>40</v>
      </c>
      <c r="S61" s="135">
        <v>39</v>
      </c>
      <c r="T61" s="136">
        <v>65</v>
      </c>
    </row>
    <row r="62" spans="1:20" x14ac:dyDescent="0.25">
      <c r="A62" s="67"/>
      <c r="B62" s="72" t="s">
        <v>110</v>
      </c>
      <c r="C62" s="91">
        <v>26</v>
      </c>
      <c r="D62" s="74">
        <v>24</v>
      </c>
      <c r="E62" s="74">
        <v>38</v>
      </c>
      <c r="F62" s="74">
        <v>55</v>
      </c>
      <c r="G62" s="74">
        <v>52</v>
      </c>
      <c r="H62" s="74">
        <v>46</v>
      </c>
      <c r="I62" s="74">
        <v>40</v>
      </c>
      <c r="J62" s="74">
        <v>33</v>
      </c>
      <c r="K62" s="74">
        <v>40</v>
      </c>
      <c r="L62" s="74">
        <v>32</v>
      </c>
      <c r="M62" s="74">
        <v>78</v>
      </c>
      <c r="N62" s="75">
        <v>8</v>
      </c>
      <c r="O62" s="137">
        <v>7</v>
      </c>
      <c r="P62" s="135">
        <v>12</v>
      </c>
      <c r="Q62" s="135">
        <v>14</v>
      </c>
      <c r="R62" s="135">
        <v>36</v>
      </c>
      <c r="S62" s="135">
        <v>34</v>
      </c>
      <c r="T62" s="136">
        <v>39</v>
      </c>
    </row>
    <row r="63" spans="1:20" x14ac:dyDescent="0.25">
      <c r="A63" s="67"/>
      <c r="B63" s="72" t="s">
        <v>111</v>
      </c>
      <c r="C63" s="91">
        <v>1</v>
      </c>
      <c r="D63" s="74">
        <v>5</v>
      </c>
      <c r="E63" s="74">
        <v>6</v>
      </c>
      <c r="F63" s="74">
        <v>3</v>
      </c>
      <c r="G63" s="74">
        <v>3</v>
      </c>
      <c r="H63" s="74">
        <v>5</v>
      </c>
      <c r="I63" s="74">
        <v>5</v>
      </c>
      <c r="J63" s="74">
        <v>3</v>
      </c>
      <c r="K63" s="74">
        <v>3</v>
      </c>
      <c r="L63" s="74">
        <v>8</v>
      </c>
      <c r="M63" s="74">
        <v>4</v>
      </c>
      <c r="N63" s="75">
        <v>1</v>
      </c>
      <c r="O63" s="137">
        <v>5</v>
      </c>
      <c r="P63" s="135">
        <v>1</v>
      </c>
      <c r="Q63" s="135">
        <v>0</v>
      </c>
      <c r="R63" s="135">
        <v>2</v>
      </c>
      <c r="S63" s="135">
        <v>2</v>
      </c>
      <c r="T63" s="136">
        <v>3</v>
      </c>
    </row>
    <row r="64" spans="1:20" x14ac:dyDescent="0.25">
      <c r="A64" s="67"/>
      <c r="B64" s="72" t="s">
        <v>112</v>
      </c>
      <c r="C64" s="91">
        <v>2</v>
      </c>
      <c r="D64" s="74">
        <v>0</v>
      </c>
      <c r="E64" s="74">
        <v>2</v>
      </c>
      <c r="F64" s="74">
        <v>4</v>
      </c>
      <c r="G64" s="74">
        <v>2</v>
      </c>
      <c r="H64" s="74">
        <v>0</v>
      </c>
      <c r="I64" s="74">
        <v>2</v>
      </c>
      <c r="J64" s="74">
        <v>0</v>
      </c>
      <c r="K64" s="74">
        <v>1</v>
      </c>
      <c r="L64" s="74">
        <v>2</v>
      </c>
      <c r="M64" s="74">
        <v>4</v>
      </c>
      <c r="N64" s="75">
        <v>2</v>
      </c>
      <c r="O64" s="137">
        <v>4</v>
      </c>
      <c r="P64" s="135">
        <v>0</v>
      </c>
      <c r="Q64" s="135">
        <v>4</v>
      </c>
      <c r="R64" s="135">
        <v>1</v>
      </c>
      <c r="S64" s="135">
        <v>2</v>
      </c>
      <c r="T64" s="136">
        <v>1</v>
      </c>
    </row>
    <row r="65" spans="1:20" ht="15.75" thickBot="1" x14ac:dyDescent="0.3">
      <c r="A65" s="67"/>
      <c r="B65" s="76" t="s">
        <v>96</v>
      </c>
      <c r="C65" s="93">
        <f t="shared" ref="C65:P65" si="11">SUM(C61:C64)</f>
        <v>162</v>
      </c>
      <c r="D65" s="78">
        <f t="shared" si="11"/>
        <v>164</v>
      </c>
      <c r="E65" s="78">
        <f t="shared" si="11"/>
        <v>209</v>
      </c>
      <c r="F65" s="78">
        <f t="shared" si="11"/>
        <v>209</v>
      </c>
      <c r="G65" s="78">
        <f t="shared" si="11"/>
        <v>259</v>
      </c>
      <c r="H65" s="78">
        <f t="shared" si="11"/>
        <v>248</v>
      </c>
      <c r="I65" s="78">
        <f t="shared" si="11"/>
        <v>240</v>
      </c>
      <c r="J65" s="78">
        <f t="shared" si="11"/>
        <v>168</v>
      </c>
      <c r="K65" s="78">
        <f t="shared" si="11"/>
        <v>135</v>
      </c>
      <c r="L65" s="78">
        <f t="shared" si="11"/>
        <v>134</v>
      </c>
      <c r="M65" s="78">
        <f t="shared" si="11"/>
        <v>147</v>
      </c>
      <c r="N65" s="79">
        <f t="shared" si="11"/>
        <v>42</v>
      </c>
      <c r="O65" s="142">
        <f t="shared" si="11"/>
        <v>48</v>
      </c>
      <c r="P65" s="140">
        <f t="shared" si="11"/>
        <v>53</v>
      </c>
      <c r="Q65" s="140">
        <f t="shared" ref="Q65" si="12">SUM(Q60:Q64)</f>
        <v>62</v>
      </c>
      <c r="R65" s="140">
        <v>79</v>
      </c>
      <c r="S65" s="140">
        <v>77</v>
      </c>
      <c r="T65" s="141">
        <v>108</v>
      </c>
    </row>
    <row r="66" spans="1:20" ht="30" x14ac:dyDescent="0.25">
      <c r="A66" s="67">
        <v>10</v>
      </c>
      <c r="B66" s="68" t="s">
        <v>145</v>
      </c>
      <c r="C66" s="9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147"/>
      <c r="P66" s="145"/>
      <c r="Q66" s="145"/>
      <c r="R66" s="145"/>
      <c r="S66" s="145"/>
      <c r="T66" s="146"/>
    </row>
    <row r="67" spans="1:20" x14ac:dyDescent="0.25">
      <c r="A67" s="67"/>
      <c r="B67" s="72" t="s">
        <v>95</v>
      </c>
      <c r="C67" s="91">
        <v>1714</v>
      </c>
      <c r="D67" s="74">
        <v>1832</v>
      </c>
      <c r="E67" s="74">
        <v>1523</v>
      </c>
      <c r="F67" s="74">
        <v>364</v>
      </c>
      <c r="G67" s="74">
        <v>631</v>
      </c>
      <c r="H67" s="74">
        <v>314</v>
      </c>
      <c r="I67" s="74">
        <v>253</v>
      </c>
      <c r="J67" s="74">
        <v>219</v>
      </c>
      <c r="K67" s="74">
        <v>196</v>
      </c>
      <c r="L67" s="74">
        <v>160</v>
      </c>
      <c r="M67" s="74">
        <v>200</v>
      </c>
      <c r="N67" s="75">
        <v>153</v>
      </c>
      <c r="O67" s="137">
        <v>323</v>
      </c>
      <c r="P67" s="135">
        <v>428</v>
      </c>
      <c r="Q67" s="135">
        <v>651</v>
      </c>
      <c r="R67" s="135">
        <v>534</v>
      </c>
      <c r="S67" s="135">
        <v>558</v>
      </c>
      <c r="T67" s="136">
        <v>790</v>
      </c>
    </row>
    <row r="68" spans="1:20" x14ac:dyDescent="0.25">
      <c r="A68" s="67"/>
      <c r="B68" s="72" t="s">
        <v>110</v>
      </c>
      <c r="C68" s="91">
        <v>264</v>
      </c>
      <c r="D68" s="74">
        <v>234</v>
      </c>
      <c r="E68" s="74">
        <v>280</v>
      </c>
      <c r="F68" s="74">
        <v>133</v>
      </c>
      <c r="G68" s="74">
        <v>212</v>
      </c>
      <c r="H68" s="74">
        <v>100</v>
      </c>
      <c r="I68" s="74">
        <v>76</v>
      </c>
      <c r="J68" s="74">
        <v>45</v>
      </c>
      <c r="K68" s="74">
        <v>42</v>
      </c>
      <c r="L68" s="74">
        <v>48</v>
      </c>
      <c r="M68" s="74">
        <v>51</v>
      </c>
      <c r="N68" s="75">
        <v>29</v>
      </c>
      <c r="O68" s="137">
        <v>96</v>
      </c>
      <c r="P68" s="135">
        <v>176</v>
      </c>
      <c r="Q68" s="135">
        <v>315</v>
      </c>
      <c r="R68" s="135">
        <v>210</v>
      </c>
      <c r="S68" s="135">
        <v>150</v>
      </c>
      <c r="T68" s="136">
        <v>234</v>
      </c>
    </row>
    <row r="69" spans="1:20" x14ac:dyDescent="0.25">
      <c r="A69" s="67"/>
      <c r="B69" s="72" t="s">
        <v>111</v>
      </c>
      <c r="C69" s="91">
        <v>46</v>
      </c>
      <c r="D69" s="74">
        <v>31</v>
      </c>
      <c r="E69" s="74">
        <v>27</v>
      </c>
      <c r="F69" s="74">
        <v>10</v>
      </c>
      <c r="G69" s="74">
        <v>10</v>
      </c>
      <c r="H69" s="74">
        <v>13</v>
      </c>
      <c r="I69" s="74">
        <v>8</v>
      </c>
      <c r="J69" s="74">
        <v>9</v>
      </c>
      <c r="K69" s="74">
        <v>24</v>
      </c>
      <c r="L69" s="74">
        <v>20</v>
      </c>
      <c r="M69" s="74">
        <v>11</v>
      </c>
      <c r="N69" s="75">
        <v>5</v>
      </c>
      <c r="O69" s="137">
        <v>7</v>
      </c>
      <c r="P69" s="135">
        <v>8</v>
      </c>
      <c r="Q69" s="135">
        <v>13</v>
      </c>
      <c r="R69" s="135">
        <v>52</v>
      </c>
      <c r="S69" s="135">
        <v>8</v>
      </c>
      <c r="T69" s="136">
        <v>14</v>
      </c>
    </row>
    <row r="70" spans="1:20" x14ac:dyDescent="0.25">
      <c r="A70" s="67"/>
      <c r="B70" s="72" t="s">
        <v>112</v>
      </c>
      <c r="C70" s="91">
        <v>11</v>
      </c>
      <c r="D70" s="74">
        <v>17</v>
      </c>
      <c r="E70" s="74">
        <v>10</v>
      </c>
      <c r="F70" s="74">
        <v>1</v>
      </c>
      <c r="G70" s="74">
        <v>5</v>
      </c>
      <c r="H70" s="74">
        <v>5</v>
      </c>
      <c r="I70" s="74">
        <v>9</v>
      </c>
      <c r="J70" s="74">
        <v>9</v>
      </c>
      <c r="K70" s="74">
        <v>16</v>
      </c>
      <c r="L70" s="74">
        <v>9</v>
      </c>
      <c r="M70" s="74">
        <v>6</v>
      </c>
      <c r="N70" s="75">
        <v>3</v>
      </c>
      <c r="O70" s="137">
        <v>1</v>
      </c>
      <c r="P70" s="135">
        <v>10</v>
      </c>
      <c r="Q70" s="135">
        <v>11</v>
      </c>
      <c r="R70" s="135">
        <v>29</v>
      </c>
      <c r="S70" s="135">
        <v>8</v>
      </c>
      <c r="T70" s="136">
        <v>16</v>
      </c>
    </row>
    <row r="71" spans="1:20" ht="15.75" thickBot="1" x14ac:dyDescent="0.3">
      <c r="A71" s="67"/>
      <c r="B71" s="76" t="s">
        <v>96</v>
      </c>
      <c r="C71" s="93">
        <f t="shared" ref="C71:P71" si="13">SUM(C67:C70)</f>
        <v>2035</v>
      </c>
      <c r="D71" s="78">
        <f t="shared" si="13"/>
        <v>2114</v>
      </c>
      <c r="E71" s="78">
        <f t="shared" si="13"/>
        <v>1840</v>
      </c>
      <c r="F71" s="78">
        <f t="shared" si="13"/>
        <v>508</v>
      </c>
      <c r="G71" s="78">
        <f t="shared" si="13"/>
        <v>858</v>
      </c>
      <c r="H71" s="78">
        <f t="shared" si="13"/>
        <v>432</v>
      </c>
      <c r="I71" s="78">
        <f t="shared" si="13"/>
        <v>346</v>
      </c>
      <c r="J71" s="78">
        <f t="shared" si="13"/>
        <v>282</v>
      </c>
      <c r="K71" s="78">
        <f t="shared" si="13"/>
        <v>278</v>
      </c>
      <c r="L71" s="78">
        <f t="shared" si="13"/>
        <v>237</v>
      </c>
      <c r="M71" s="78">
        <f t="shared" si="13"/>
        <v>268</v>
      </c>
      <c r="N71" s="79">
        <f t="shared" si="13"/>
        <v>190</v>
      </c>
      <c r="O71" s="142">
        <f t="shared" si="13"/>
        <v>427</v>
      </c>
      <c r="P71" s="140">
        <f t="shared" si="13"/>
        <v>622</v>
      </c>
      <c r="Q71" s="140">
        <f t="shared" ref="Q71" si="14">SUM(Q66:Q70)</f>
        <v>990</v>
      </c>
      <c r="R71" s="140">
        <v>825</v>
      </c>
      <c r="S71" s="140">
        <v>724</v>
      </c>
      <c r="T71" s="141">
        <v>1054</v>
      </c>
    </row>
    <row r="72" spans="1:20" ht="30" x14ac:dyDescent="0.25">
      <c r="A72" s="67">
        <v>11</v>
      </c>
      <c r="B72" s="68" t="s">
        <v>146</v>
      </c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2"/>
      <c r="O72" s="147"/>
      <c r="P72" s="145"/>
      <c r="Q72" s="145"/>
      <c r="R72" s="145"/>
      <c r="S72" s="145"/>
      <c r="T72" s="146"/>
    </row>
    <row r="73" spans="1:20" x14ac:dyDescent="0.25">
      <c r="A73" s="67"/>
      <c r="B73" s="72" t="s">
        <v>95</v>
      </c>
      <c r="C73" s="91">
        <v>65</v>
      </c>
      <c r="D73" s="74">
        <v>65</v>
      </c>
      <c r="E73" s="74">
        <v>68</v>
      </c>
      <c r="F73" s="74">
        <v>25</v>
      </c>
      <c r="G73" s="74">
        <v>63</v>
      </c>
      <c r="H73" s="74">
        <v>50</v>
      </c>
      <c r="I73" s="74">
        <v>37</v>
      </c>
      <c r="J73" s="74">
        <v>17</v>
      </c>
      <c r="K73" s="74">
        <v>18</v>
      </c>
      <c r="L73" s="74">
        <v>9</v>
      </c>
      <c r="M73" s="74">
        <v>15</v>
      </c>
      <c r="N73" s="75">
        <v>6</v>
      </c>
      <c r="O73" s="137">
        <v>27</v>
      </c>
      <c r="P73" s="135">
        <v>27</v>
      </c>
      <c r="Q73" s="135">
        <v>56</v>
      </c>
      <c r="R73" s="135">
        <v>35</v>
      </c>
      <c r="S73" s="135">
        <v>57</v>
      </c>
      <c r="T73" s="136">
        <v>84</v>
      </c>
    </row>
    <row r="74" spans="1:20" x14ac:dyDescent="0.25">
      <c r="A74" s="67"/>
      <c r="B74" s="72" t="s">
        <v>110</v>
      </c>
      <c r="C74" s="91">
        <v>11</v>
      </c>
      <c r="D74" s="74">
        <v>11</v>
      </c>
      <c r="E74" s="74">
        <v>9</v>
      </c>
      <c r="F74" s="74">
        <v>9</v>
      </c>
      <c r="G74" s="74">
        <v>7</v>
      </c>
      <c r="H74" s="74">
        <v>6</v>
      </c>
      <c r="I74" s="74">
        <v>4</v>
      </c>
      <c r="J74" s="74">
        <v>2</v>
      </c>
      <c r="K74" s="74">
        <v>1</v>
      </c>
      <c r="L74" s="74">
        <v>5</v>
      </c>
      <c r="M74" s="74">
        <v>0</v>
      </c>
      <c r="N74" s="75">
        <v>1</v>
      </c>
      <c r="O74" s="137">
        <v>3</v>
      </c>
      <c r="P74" s="135">
        <v>0</v>
      </c>
      <c r="Q74" s="135">
        <v>9</v>
      </c>
      <c r="R74" s="135">
        <v>5</v>
      </c>
      <c r="S74" s="135">
        <v>7</v>
      </c>
      <c r="T74" s="136">
        <v>14</v>
      </c>
    </row>
    <row r="75" spans="1:20" x14ac:dyDescent="0.25">
      <c r="A75" s="67"/>
      <c r="B75" s="72" t="s">
        <v>111</v>
      </c>
      <c r="C75" s="91">
        <v>2</v>
      </c>
      <c r="D75" s="74">
        <v>0</v>
      </c>
      <c r="E75" s="74">
        <v>0</v>
      </c>
      <c r="F75" s="74">
        <v>1</v>
      </c>
      <c r="G75" s="74">
        <v>1</v>
      </c>
      <c r="H75" s="74">
        <v>2</v>
      </c>
      <c r="I75" s="74">
        <v>0</v>
      </c>
      <c r="J75" s="74">
        <v>0</v>
      </c>
      <c r="K75" s="74">
        <v>1</v>
      </c>
      <c r="L75" s="74">
        <v>1</v>
      </c>
      <c r="M75" s="74">
        <v>0</v>
      </c>
      <c r="N75" s="75">
        <v>0</v>
      </c>
      <c r="O75" s="137">
        <v>0</v>
      </c>
      <c r="P75" s="135">
        <v>0</v>
      </c>
      <c r="Q75" s="135">
        <v>2</v>
      </c>
      <c r="R75" s="135">
        <v>1</v>
      </c>
      <c r="S75" s="135">
        <v>1</v>
      </c>
      <c r="T75" s="136">
        <v>3</v>
      </c>
    </row>
    <row r="76" spans="1:20" x14ac:dyDescent="0.25">
      <c r="A76" s="67"/>
      <c r="B76" s="72" t="s">
        <v>112</v>
      </c>
      <c r="C76" s="91">
        <v>0</v>
      </c>
      <c r="D76" s="74">
        <v>1</v>
      </c>
      <c r="E76" s="74">
        <v>1</v>
      </c>
      <c r="F76" s="74">
        <v>0</v>
      </c>
      <c r="G76" s="74">
        <v>2</v>
      </c>
      <c r="H76" s="74">
        <v>0</v>
      </c>
      <c r="I76" s="74">
        <v>0</v>
      </c>
      <c r="J76" s="74">
        <v>0</v>
      </c>
      <c r="K76" s="74">
        <v>1</v>
      </c>
      <c r="L76" s="74">
        <v>2</v>
      </c>
      <c r="M76" s="74">
        <v>1</v>
      </c>
      <c r="N76" s="75">
        <v>0</v>
      </c>
      <c r="O76" s="137">
        <v>0</v>
      </c>
      <c r="P76" s="135">
        <v>3</v>
      </c>
      <c r="Q76" s="135">
        <v>2</v>
      </c>
      <c r="R76" s="135">
        <v>3</v>
      </c>
      <c r="S76" s="135">
        <v>0</v>
      </c>
      <c r="T76" s="136">
        <v>7</v>
      </c>
    </row>
    <row r="77" spans="1:20" ht="15.75" thickBot="1" x14ac:dyDescent="0.3">
      <c r="A77" s="67"/>
      <c r="B77" s="76" t="s">
        <v>96</v>
      </c>
      <c r="C77" s="93">
        <f t="shared" ref="C77:P77" si="15">SUM(C73:C76)</f>
        <v>78</v>
      </c>
      <c r="D77" s="78">
        <f t="shared" si="15"/>
        <v>77</v>
      </c>
      <c r="E77" s="78">
        <f t="shared" si="15"/>
        <v>78</v>
      </c>
      <c r="F77" s="78">
        <f t="shared" si="15"/>
        <v>35</v>
      </c>
      <c r="G77" s="78">
        <f t="shared" si="15"/>
        <v>73</v>
      </c>
      <c r="H77" s="78">
        <f t="shared" si="15"/>
        <v>58</v>
      </c>
      <c r="I77" s="78">
        <f t="shared" si="15"/>
        <v>41</v>
      </c>
      <c r="J77" s="78">
        <f t="shared" si="15"/>
        <v>19</v>
      </c>
      <c r="K77" s="78">
        <f t="shared" si="15"/>
        <v>21</v>
      </c>
      <c r="L77" s="78">
        <f t="shared" si="15"/>
        <v>17</v>
      </c>
      <c r="M77" s="78">
        <f t="shared" si="15"/>
        <v>16</v>
      </c>
      <c r="N77" s="79">
        <f t="shared" si="15"/>
        <v>7</v>
      </c>
      <c r="O77" s="142">
        <f t="shared" si="15"/>
        <v>30</v>
      </c>
      <c r="P77" s="140">
        <f t="shared" si="15"/>
        <v>30</v>
      </c>
      <c r="Q77" s="140">
        <f t="shared" ref="Q77" si="16">SUM(Q72:Q76)</f>
        <v>69</v>
      </c>
      <c r="R77" s="140">
        <v>44</v>
      </c>
      <c r="S77" s="140">
        <v>65</v>
      </c>
      <c r="T77" s="141">
        <v>108</v>
      </c>
    </row>
    <row r="78" spans="1:20" ht="30" x14ac:dyDescent="0.25">
      <c r="A78" s="67">
        <v>12</v>
      </c>
      <c r="B78" s="68" t="s">
        <v>147</v>
      </c>
      <c r="C78" s="9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2"/>
      <c r="O78" s="147"/>
      <c r="P78" s="145"/>
      <c r="Q78" s="145"/>
      <c r="R78" s="145"/>
      <c r="S78" s="145"/>
      <c r="T78" s="146"/>
    </row>
    <row r="79" spans="1:20" x14ac:dyDescent="0.25">
      <c r="A79" s="67"/>
      <c r="B79" s="72" t="s">
        <v>95</v>
      </c>
      <c r="C79" s="91">
        <v>5194</v>
      </c>
      <c r="D79" s="74">
        <v>5345</v>
      </c>
      <c r="E79" s="74">
        <v>5601</v>
      </c>
      <c r="F79" s="74">
        <v>4853</v>
      </c>
      <c r="G79" s="74">
        <v>4730</v>
      </c>
      <c r="H79" s="74">
        <v>4606</v>
      </c>
      <c r="I79" s="74">
        <v>4444</v>
      </c>
      <c r="J79" s="74">
        <v>4361</v>
      </c>
      <c r="K79" s="74">
        <v>4289</v>
      </c>
      <c r="L79" s="74">
        <v>4183</v>
      </c>
      <c r="M79" s="74">
        <v>4166</v>
      </c>
      <c r="N79" s="75">
        <v>4083</v>
      </c>
      <c r="O79" s="137">
        <v>4002</v>
      </c>
      <c r="P79" s="135">
        <v>3988</v>
      </c>
      <c r="Q79" s="135">
        <v>8184</v>
      </c>
      <c r="R79" s="135">
        <v>4022</v>
      </c>
      <c r="S79" s="135">
        <v>3948</v>
      </c>
      <c r="T79" s="136">
        <v>3906</v>
      </c>
    </row>
    <row r="80" spans="1:20" x14ac:dyDescent="0.25">
      <c r="A80" s="67"/>
      <c r="B80" s="72" t="s">
        <v>110</v>
      </c>
      <c r="C80" s="91">
        <v>26490</v>
      </c>
      <c r="D80" s="74">
        <v>26383</v>
      </c>
      <c r="E80" s="74">
        <v>21756</v>
      </c>
      <c r="F80" s="74">
        <v>3162</v>
      </c>
      <c r="G80" s="74">
        <v>2997</v>
      </c>
      <c r="H80" s="74">
        <v>2878</v>
      </c>
      <c r="I80" s="74">
        <v>2817</v>
      </c>
      <c r="J80" s="74">
        <v>2740</v>
      </c>
      <c r="K80" s="74">
        <v>2643</v>
      </c>
      <c r="L80" s="74">
        <v>2602</v>
      </c>
      <c r="M80" s="74">
        <v>20575</v>
      </c>
      <c r="N80" s="75">
        <v>28503</v>
      </c>
      <c r="O80" s="137">
        <v>28369</v>
      </c>
      <c r="P80" s="135">
        <v>28717</v>
      </c>
      <c r="Q80" s="135">
        <v>24857</v>
      </c>
      <c r="R80" s="150">
        <v>2048</v>
      </c>
      <c r="S80" s="150">
        <v>2079</v>
      </c>
      <c r="T80" s="151">
        <v>2102</v>
      </c>
    </row>
    <row r="81" spans="1:20" x14ac:dyDescent="0.25">
      <c r="A81" s="67"/>
      <c r="B81" s="72" t="s">
        <v>111</v>
      </c>
      <c r="C81" s="91">
        <v>0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5">
        <v>0</v>
      </c>
      <c r="O81" s="137">
        <v>0</v>
      </c>
      <c r="P81" s="135">
        <v>0</v>
      </c>
      <c r="Q81" s="135">
        <v>0</v>
      </c>
      <c r="R81" s="150">
        <v>0</v>
      </c>
      <c r="S81" s="150">
        <v>0</v>
      </c>
      <c r="T81" s="151">
        <v>0</v>
      </c>
    </row>
    <row r="82" spans="1:20" x14ac:dyDescent="0.25">
      <c r="A82" s="67"/>
      <c r="B82" s="72" t="s">
        <v>112</v>
      </c>
      <c r="C82" s="91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5">
        <v>0</v>
      </c>
      <c r="O82" s="137">
        <v>0</v>
      </c>
      <c r="P82" s="135">
        <v>0</v>
      </c>
      <c r="Q82" s="135">
        <v>0</v>
      </c>
      <c r="R82" s="150">
        <v>0</v>
      </c>
      <c r="S82" s="150">
        <v>0</v>
      </c>
      <c r="T82" s="151">
        <v>0</v>
      </c>
    </row>
    <row r="83" spans="1:20" ht="15.75" thickBot="1" x14ac:dyDescent="0.3">
      <c r="A83" s="67"/>
      <c r="B83" s="76" t="s">
        <v>96</v>
      </c>
      <c r="C83" s="93">
        <f t="shared" ref="C83:P83" si="17">SUM(C79:C82)</f>
        <v>31684</v>
      </c>
      <c r="D83" s="78">
        <f t="shared" si="17"/>
        <v>31728</v>
      </c>
      <c r="E83" s="78">
        <f t="shared" si="17"/>
        <v>27357</v>
      </c>
      <c r="F83" s="78">
        <f t="shared" si="17"/>
        <v>8015</v>
      </c>
      <c r="G83" s="78">
        <f t="shared" si="17"/>
        <v>7727</v>
      </c>
      <c r="H83" s="78">
        <f t="shared" si="17"/>
        <v>7484</v>
      </c>
      <c r="I83" s="78">
        <f t="shared" si="17"/>
        <v>7261</v>
      </c>
      <c r="J83" s="78">
        <f t="shared" si="17"/>
        <v>7101</v>
      </c>
      <c r="K83" s="78">
        <f t="shared" si="17"/>
        <v>6932</v>
      </c>
      <c r="L83" s="78">
        <f t="shared" si="17"/>
        <v>6785</v>
      </c>
      <c r="M83" s="78">
        <f t="shared" si="17"/>
        <v>24741</v>
      </c>
      <c r="N83" s="79">
        <f t="shared" si="17"/>
        <v>32586</v>
      </c>
      <c r="O83" s="142">
        <f t="shared" si="17"/>
        <v>32371</v>
      </c>
      <c r="P83" s="140">
        <f t="shared" si="17"/>
        <v>32705</v>
      </c>
      <c r="Q83" s="140">
        <f t="shared" ref="Q83" si="18">SUM(Q78:Q82)</f>
        <v>33041</v>
      </c>
      <c r="R83" s="140">
        <v>6070</v>
      </c>
      <c r="S83" s="140">
        <v>6027</v>
      </c>
      <c r="T83" s="141">
        <v>6008</v>
      </c>
    </row>
    <row r="84" spans="1:20" x14ac:dyDescent="0.25">
      <c r="A84" s="67">
        <v>13</v>
      </c>
      <c r="B84" s="68" t="s">
        <v>148</v>
      </c>
      <c r="C84" s="9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2"/>
      <c r="O84" s="147"/>
      <c r="P84" s="145"/>
      <c r="Q84" s="145"/>
      <c r="R84" s="145"/>
      <c r="S84" s="145"/>
      <c r="T84" s="146"/>
    </row>
    <row r="85" spans="1:20" x14ac:dyDescent="0.25">
      <c r="A85" s="67"/>
      <c r="B85" s="72" t="s">
        <v>95</v>
      </c>
      <c r="C85" s="91">
        <v>518</v>
      </c>
      <c r="D85" s="74">
        <v>660</v>
      </c>
      <c r="E85" s="74">
        <v>3240</v>
      </c>
      <c r="F85" s="74">
        <v>216</v>
      </c>
      <c r="G85" s="74">
        <v>190</v>
      </c>
      <c r="H85" s="74">
        <v>137</v>
      </c>
      <c r="I85" s="74">
        <v>161</v>
      </c>
      <c r="J85" s="74">
        <v>172</v>
      </c>
      <c r="K85" s="74">
        <v>152</v>
      </c>
      <c r="L85" s="74">
        <v>114</v>
      </c>
      <c r="M85" s="74">
        <v>155</v>
      </c>
      <c r="N85" s="75">
        <v>173</v>
      </c>
      <c r="O85" s="137">
        <v>169</v>
      </c>
      <c r="P85" s="135">
        <v>206</v>
      </c>
      <c r="Q85" s="135">
        <v>252</v>
      </c>
      <c r="R85" s="135">
        <v>116</v>
      </c>
      <c r="S85" s="135">
        <v>96</v>
      </c>
      <c r="T85" s="136">
        <v>101</v>
      </c>
    </row>
    <row r="86" spans="1:20" x14ac:dyDescent="0.25">
      <c r="A86" s="67"/>
      <c r="B86" s="72" t="s">
        <v>110</v>
      </c>
      <c r="C86" s="91">
        <v>916</v>
      </c>
      <c r="D86" s="74">
        <v>887</v>
      </c>
      <c r="E86" s="74">
        <v>5651</v>
      </c>
      <c r="F86" s="74">
        <v>321</v>
      </c>
      <c r="G86" s="74">
        <v>234</v>
      </c>
      <c r="H86" s="74">
        <v>239</v>
      </c>
      <c r="I86" s="74">
        <v>194</v>
      </c>
      <c r="J86" s="74">
        <v>208</v>
      </c>
      <c r="K86" s="74">
        <v>193</v>
      </c>
      <c r="L86" s="74">
        <v>159</v>
      </c>
      <c r="M86" s="74">
        <v>293</v>
      </c>
      <c r="N86" s="75">
        <v>594</v>
      </c>
      <c r="O86" s="137">
        <v>472</v>
      </c>
      <c r="P86" s="135">
        <v>455</v>
      </c>
      <c r="Q86" s="135">
        <v>560</v>
      </c>
      <c r="R86" s="150">
        <v>170</v>
      </c>
      <c r="S86" s="150">
        <v>131</v>
      </c>
      <c r="T86" s="151">
        <v>125</v>
      </c>
    </row>
    <row r="87" spans="1:20" x14ac:dyDescent="0.25">
      <c r="A87" s="67"/>
      <c r="B87" s="72" t="s">
        <v>111</v>
      </c>
      <c r="C87" s="91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5">
        <v>0</v>
      </c>
      <c r="O87" s="137">
        <v>0</v>
      </c>
      <c r="P87" s="135">
        <v>0</v>
      </c>
      <c r="Q87" s="135">
        <v>2</v>
      </c>
      <c r="R87" s="150">
        <v>0</v>
      </c>
      <c r="S87" s="150">
        <v>0</v>
      </c>
      <c r="T87" s="151">
        <v>0</v>
      </c>
    </row>
    <row r="88" spans="1:20" x14ac:dyDescent="0.25">
      <c r="A88" s="67"/>
      <c r="B88" s="72" t="s">
        <v>112</v>
      </c>
      <c r="C88" s="91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5">
        <v>0</v>
      </c>
      <c r="O88" s="137">
        <v>0</v>
      </c>
      <c r="P88" s="135">
        <v>0</v>
      </c>
      <c r="Q88" s="135">
        <v>3</v>
      </c>
      <c r="R88" s="135">
        <v>0</v>
      </c>
      <c r="S88" s="135">
        <v>0</v>
      </c>
      <c r="T88" s="136">
        <v>0</v>
      </c>
    </row>
    <row r="89" spans="1:20" ht="15.75" thickBot="1" x14ac:dyDescent="0.3">
      <c r="A89" s="67"/>
      <c r="B89" s="76" t="s">
        <v>96</v>
      </c>
      <c r="C89" s="93">
        <f t="shared" ref="C89:P89" si="19">SUM(C85:C88)</f>
        <v>1434</v>
      </c>
      <c r="D89" s="78">
        <f t="shared" si="19"/>
        <v>1547</v>
      </c>
      <c r="E89" s="78">
        <f t="shared" si="19"/>
        <v>8891</v>
      </c>
      <c r="F89" s="78">
        <f t="shared" si="19"/>
        <v>537</v>
      </c>
      <c r="G89" s="78">
        <f t="shared" si="19"/>
        <v>424</v>
      </c>
      <c r="H89" s="78">
        <f t="shared" si="19"/>
        <v>376</v>
      </c>
      <c r="I89" s="78">
        <f t="shared" si="19"/>
        <v>355</v>
      </c>
      <c r="J89" s="78">
        <f t="shared" si="19"/>
        <v>380</v>
      </c>
      <c r="K89" s="78">
        <f t="shared" si="19"/>
        <v>345</v>
      </c>
      <c r="L89" s="78">
        <f t="shared" si="19"/>
        <v>273</v>
      </c>
      <c r="M89" s="78">
        <f t="shared" si="19"/>
        <v>448</v>
      </c>
      <c r="N89" s="79">
        <f t="shared" si="19"/>
        <v>767</v>
      </c>
      <c r="O89" s="142">
        <f t="shared" si="19"/>
        <v>641</v>
      </c>
      <c r="P89" s="140">
        <f t="shared" si="19"/>
        <v>661</v>
      </c>
      <c r="Q89" s="140">
        <f t="shared" ref="Q89" si="20">SUM(Q84:Q88)</f>
        <v>817</v>
      </c>
      <c r="R89" s="140">
        <v>286</v>
      </c>
      <c r="S89" s="140">
        <v>227</v>
      </c>
      <c r="T89" s="141">
        <v>226</v>
      </c>
    </row>
    <row r="90" spans="1:20" x14ac:dyDescent="0.25">
      <c r="A90" s="67">
        <v>14</v>
      </c>
      <c r="B90" s="68" t="s">
        <v>149</v>
      </c>
      <c r="C90" s="9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2"/>
      <c r="O90" s="147"/>
      <c r="P90" s="145"/>
      <c r="Q90" s="145"/>
      <c r="R90" s="145"/>
      <c r="S90" s="145"/>
      <c r="T90" s="146"/>
    </row>
    <row r="91" spans="1:20" x14ac:dyDescent="0.25">
      <c r="A91" s="67"/>
      <c r="B91" s="72" t="s">
        <v>95</v>
      </c>
      <c r="C91" s="91">
        <v>754</v>
      </c>
      <c r="D91" s="74">
        <v>650</v>
      </c>
      <c r="E91" s="74">
        <v>459</v>
      </c>
      <c r="F91" s="74">
        <v>52</v>
      </c>
      <c r="G91" s="74">
        <v>41</v>
      </c>
      <c r="H91" s="74">
        <v>41</v>
      </c>
      <c r="I91" s="74">
        <v>89</v>
      </c>
      <c r="J91" s="74">
        <v>101</v>
      </c>
      <c r="K91" s="74">
        <v>36</v>
      </c>
      <c r="L91" s="74">
        <v>40</v>
      </c>
      <c r="M91" s="74">
        <v>57</v>
      </c>
      <c r="N91" s="75">
        <v>35</v>
      </c>
      <c r="O91" s="137">
        <v>89</v>
      </c>
      <c r="P91" s="135">
        <v>97</v>
      </c>
      <c r="Q91" s="135">
        <v>118</v>
      </c>
      <c r="R91" s="135">
        <v>59</v>
      </c>
      <c r="S91" s="135">
        <v>57</v>
      </c>
      <c r="T91" s="136">
        <v>68</v>
      </c>
    </row>
    <row r="92" spans="1:20" x14ac:dyDescent="0.25">
      <c r="A92" s="67"/>
      <c r="B92" s="72" t="s">
        <v>110</v>
      </c>
      <c r="C92" s="91">
        <v>682</v>
      </c>
      <c r="D92" s="74">
        <v>618</v>
      </c>
      <c r="E92" s="74">
        <v>493</v>
      </c>
      <c r="F92" s="74">
        <v>97</v>
      </c>
      <c r="G92" s="74">
        <v>101</v>
      </c>
      <c r="H92" s="74">
        <v>104</v>
      </c>
      <c r="I92" s="74">
        <v>113</v>
      </c>
      <c r="J92" s="74">
        <v>98</v>
      </c>
      <c r="K92" s="74">
        <v>97</v>
      </c>
      <c r="L92" s="74">
        <v>85</v>
      </c>
      <c r="M92" s="74">
        <v>10391</v>
      </c>
      <c r="N92" s="75">
        <v>307</v>
      </c>
      <c r="O92" s="137">
        <v>459</v>
      </c>
      <c r="P92" s="135">
        <v>472</v>
      </c>
      <c r="Q92" s="135">
        <v>606</v>
      </c>
      <c r="R92" s="150">
        <v>104</v>
      </c>
      <c r="S92" s="150">
        <v>109</v>
      </c>
      <c r="T92" s="151">
        <v>106</v>
      </c>
    </row>
    <row r="93" spans="1:20" x14ac:dyDescent="0.25">
      <c r="A93" s="67"/>
      <c r="B93" s="72" t="s">
        <v>111</v>
      </c>
      <c r="C93" s="91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37">
        <v>0</v>
      </c>
      <c r="P93" s="135">
        <v>0</v>
      </c>
      <c r="Q93" s="135">
        <v>0</v>
      </c>
      <c r="R93" s="150">
        <v>0</v>
      </c>
      <c r="S93" s="150">
        <v>0</v>
      </c>
      <c r="T93" s="151">
        <v>0</v>
      </c>
    </row>
    <row r="94" spans="1:20" x14ac:dyDescent="0.25">
      <c r="A94" s="67"/>
      <c r="B94" s="72" t="s">
        <v>112</v>
      </c>
      <c r="C94" s="91">
        <v>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5">
        <v>0</v>
      </c>
      <c r="O94" s="137">
        <v>0</v>
      </c>
      <c r="P94" s="135">
        <v>0</v>
      </c>
      <c r="Q94" s="135">
        <v>0</v>
      </c>
      <c r="R94" s="135">
        <v>0</v>
      </c>
      <c r="S94" s="135">
        <v>0</v>
      </c>
      <c r="T94" s="136">
        <v>0</v>
      </c>
    </row>
    <row r="95" spans="1:20" ht="15.75" thickBot="1" x14ac:dyDescent="0.3">
      <c r="A95" s="67"/>
      <c r="B95" s="76" t="s">
        <v>96</v>
      </c>
      <c r="C95" s="93">
        <f t="shared" ref="C95:P95" si="21">SUM(C91:C94)</f>
        <v>1436</v>
      </c>
      <c r="D95" s="78">
        <f t="shared" si="21"/>
        <v>1268</v>
      </c>
      <c r="E95" s="78">
        <f t="shared" si="21"/>
        <v>952</v>
      </c>
      <c r="F95" s="78">
        <f t="shared" si="21"/>
        <v>149</v>
      </c>
      <c r="G95" s="78">
        <f t="shared" si="21"/>
        <v>142</v>
      </c>
      <c r="H95" s="78">
        <f t="shared" si="21"/>
        <v>145</v>
      </c>
      <c r="I95" s="78">
        <f t="shared" si="21"/>
        <v>202</v>
      </c>
      <c r="J95" s="78">
        <f t="shared" si="21"/>
        <v>199</v>
      </c>
      <c r="K95" s="78">
        <f t="shared" si="21"/>
        <v>133</v>
      </c>
      <c r="L95" s="78">
        <f t="shared" si="21"/>
        <v>125</v>
      </c>
      <c r="M95" s="78">
        <f t="shared" si="21"/>
        <v>10448</v>
      </c>
      <c r="N95" s="79">
        <f t="shared" si="21"/>
        <v>342</v>
      </c>
      <c r="O95" s="142">
        <f t="shared" si="21"/>
        <v>548</v>
      </c>
      <c r="P95" s="140">
        <f t="shared" si="21"/>
        <v>569</v>
      </c>
      <c r="Q95" s="140">
        <f t="shared" ref="Q95" si="22">SUM(Q90:Q94)</f>
        <v>724</v>
      </c>
      <c r="R95" s="140">
        <v>163</v>
      </c>
      <c r="S95" s="140">
        <v>166</v>
      </c>
      <c r="T95" s="141">
        <v>174</v>
      </c>
    </row>
    <row r="96" spans="1:20" x14ac:dyDescent="0.25">
      <c r="A96" s="67">
        <v>15</v>
      </c>
      <c r="B96" s="68" t="s">
        <v>128</v>
      </c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2"/>
      <c r="O96" s="148"/>
      <c r="P96" s="145"/>
      <c r="Q96" s="149"/>
      <c r="R96" s="145"/>
      <c r="S96" s="145"/>
      <c r="T96" s="146"/>
    </row>
    <row r="97" spans="1:20" x14ac:dyDescent="0.25">
      <c r="A97" s="67"/>
      <c r="B97" s="72" t="s">
        <v>95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38">
        <v>0</v>
      </c>
      <c r="P97" s="135">
        <v>0</v>
      </c>
      <c r="Q97" s="139">
        <v>0</v>
      </c>
      <c r="R97" s="139">
        <v>0</v>
      </c>
      <c r="S97" s="139">
        <v>0</v>
      </c>
      <c r="T97" s="122">
        <v>0</v>
      </c>
    </row>
    <row r="98" spans="1:20" x14ac:dyDescent="0.25">
      <c r="A98" s="67"/>
      <c r="B98" s="72" t="s">
        <v>110</v>
      </c>
      <c r="C98" s="73">
        <v>9</v>
      </c>
      <c r="D98" s="74">
        <v>8</v>
      </c>
      <c r="E98" s="74">
        <v>24</v>
      </c>
      <c r="F98" s="74">
        <v>41</v>
      </c>
      <c r="G98" s="74">
        <v>67</v>
      </c>
      <c r="H98" s="74">
        <v>56</v>
      </c>
      <c r="I98" s="74">
        <v>20</v>
      </c>
      <c r="J98" s="74">
        <v>26</v>
      </c>
      <c r="K98" s="74">
        <v>21</v>
      </c>
      <c r="L98" s="74">
        <v>15</v>
      </c>
      <c r="M98" s="74">
        <v>610</v>
      </c>
      <c r="N98" s="75">
        <v>0</v>
      </c>
      <c r="O98" s="138">
        <v>0</v>
      </c>
      <c r="P98" s="135">
        <v>0</v>
      </c>
      <c r="Q98" s="139">
        <v>3</v>
      </c>
      <c r="R98" s="150">
        <v>22</v>
      </c>
      <c r="S98" s="150">
        <v>3</v>
      </c>
      <c r="T98" s="151">
        <v>1</v>
      </c>
    </row>
    <row r="99" spans="1:20" x14ac:dyDescent="0.25">
      <c r="A99" s="67"/>
      <c r="B99" s="72" t="s">
        <v>111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38">
        <v>0</v>
      </c>
      <c r="P99" s="135">
        <v>0</v>
      </c>
      <c r="Q99" s="139">
        <v>0</v>
      </c>
      <c r="R99" s="139">
        <v>0</v>
      </c>
      <c r="S99" s="139">
        <v>0</v>
      </c>
      <c r="T99" s="122">
        <v>0</v>
      </c>
    </row>
    <row r="100" spans="1:20" x14ac:dyDescent="0.25">
      <c r="A100" s="67"/>
      <c r="B100" s="72" t="s">
        <v>112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38">
        <v>0</v>
      </c>
      <c r="P100" s="135">
        <v>0</v>
      </c>
      <c r="Q100" s="139">
        <v>0</v>
      </c>
      <c r="R100" s="139">
        <v>0</v>
      </c>
      <c r="S100" s="139">
        <v>0</v>
      </c>
      <c r="T100" s="122">
        <v>0</v>
      </c>
    </row>
    <row r="101" spans="1:20" ht="15.75" thickBot="1" x14ac:dyDescent="0.3">
      <c r="A101" s="67"/>
      <c r="B101" s="76" t="s">
        <v>96</v>
      </c>
      <c r="C101" s="93">
        <f t="shared" ref="C101:Q101" si="23">SUM(C97:C100)</f>
        <v>9</v>
      </c>
      <c r="D101" s="78">
        <f t="shared" si="23"/>
        <v>8</v>
      </c>
      <c r="E101" s="78">
        <f t="shared" si="23"/>
        <v>24</v>
      </c>
      <c r="F101" s="78">
        <f t="shared" si="23"/>
        <v>41</v>
      </c>
      <c r="G101" s="78">
        <f t="shared" si="23"/>
        <v>67</v>
      </c>
      <c r="H101" s="78">
        <f t="shared" si="23"/>
        <v>56</v>
      </c>
      <c r="I101" s="78">
        <f t="shared" si="23"/>
        <v>20</v>
      </c>
      <c r="J101" s="78">
        <f t="shared" si="23"/>
        <v>26</v>
      </c>
      <c r="K101" s="78">
        <f t="shared" si="23"/>
        <v>21</v>
      </c>
      <c r="L101" s="78">
        <f t="shared" si="23"/>
        <v>15</v>
      </c>
      <c r="M101" s="78">
        <f t="shared" si="23"/>
        <v>610</v>
      </c>
      <c r="N101" s="79">
        <f t="shared" si="23"/>
        <v>0</v>
      </c>
      <c r="O101" s="142">
        <f t="shared" si="23"/>
        <v>0</v>
      </c>
      <c r="P101" s="140">
        <f t="shared" si="23"/>
        <v>0</v>
      </c>
      <c r="Q101" s="140">
        <f t="shared" si="23"/>
        <v>3</v>
      </c>
      <c r="R101" s="140">
        <v>22</v>
      </c>
      <c r="S101" s="140">
        <v>3</v>
      </c>
      <c r="T101" s="141">
        <v>1</v>
      </c>
    </row>
    <row r="102" spans="1:20" x14ac:dyDescent="0.25">
      <c r="A102" s="67">
        <v>16</v>
      </c>
      <c r="B102" s="68" t="s">
        <v>129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48"/>
      <c r="P102" s="145"/>
      <c r="Q102" s="149"/>
      <c r="R102" s="145"/>
      <c r="S102" s="145"/>
      <c r="T102" s="146"/>
    </row>
    <row r="103" spans="1:20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38">
        <v>0</v>
      </c>
      <c r="P103" s="135">
        <v>0</v>
      </c>
      <c r="Q103" s="139">
        <v>0</v>
      </c>
      <c r="R103" s="139">
        <v>0</v>
      </c>
      <c r="S103" s="139">
        <v>0</v>
      </c>
      <c r="T103" s="122">
        <v>0</v>
      </c>
    </row>
    <row r="104" spans="1:20" x14ac:dyDescent="0.25">
      <c r="A104" s="67"/>
      <c r="B104" s="72" t="s">
        <v>110</v>
      </c>
      <c r="C104" s="73">
        <v>25</v>
      </c>
      <c r="D104" s="74">
        <v>40</v>
      </c>
      <c r="E104" s="74">
        <v>49</v>
      </c>
      <c r="F104" s="74">
        <v>46</v>
      </c>
      <c r="G104" s="74">
        <v>126</v>
      </c>
      <c r="H104" s="74">
        <v>136</v>
      </c>
      <c r="I104" s="74">
        <v>144</v>
      </c>
      <c r="J104" s="74">
        <v>139</v>
      </c>
      <c r="K104" s="74">
        <v>136</v>
      </c>
      <c r="L104" s="74">
        <v>111</v>
      </c>
      <c r="M104" s="74">
        <v>49</v>
      </c>
      <c r="N104" s="75">
        <v>24</v>
      </c>
      <c r="O104" s="138">
        <v>34</v>
      </c>
      <c r="P104" s="135">
        <v>52</v>
      </c>
      <c r="Q104" s="139">
        <v>151</v>
      </c>
      <c r="R104" s="150">
        <v>142</v>
      </c>
      <c r="S104" s="150">
        <v>172</v>
      </c>
      <c r="T104" s="151">
        <v>300</v>
      </c>
    </row>
    <row r="105" spans="1:20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38">
        <v>0</v>
      </c>
      <c r="P105" s="135">
        <v>0</v>
      </c>
      <c r="Q105" s="139">
        <v>0</v>
      </c>
      <c r="R105" s="139">
        <v>0</v>
      </c>
      <c r="S105" s="139">
        <v>0</v>
      </c>
      <c r="T105" s="122">
        <v>0</v>
      </c>
    </row>
    <row r="106" spans="1:20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38">
        <v>0</v>
      </c>
      <c r="P106" s="135">
        <v>0</v>
      </c>
      <c r="Q106" s="139">
        <v>0</v>
      </c>
      <c r="R106" s="139">
        <v>0</v>
      </c>
      <c r="S106" s="139">
        <v>0</v>
      </c>
      <c r="T106" s="122">
        <v>0</v>
      </c>
    </row>
    <row r="107" spans="1:20" ht="15.75" thickBot="1" x14ac:dyDescent="0.3">
      <c r="A107" s="67"/>
      <c r="B107" s="76" t="s">
        <v>96</v>
      </c>
      <c r="C107" s="93">
        <f t="shared" ref="C107:Q107" si="24">SUM(C103:C106)</f>
        <v>25</v>
      </c>
      <c r="D107" s="78">
        <f t="shared" si="24"/>
        <v>40</v>
      </c>
      <c r="E107" s="78">
        <f t="shared" si="24"/>
        <v>49</v>
      </c>
      <c r="F107" s="78">
        <f t="shared" si="24"/>
        <v>46</v>
      </c>
      <c r="G107" s="78">
        <f t="shared" si="24"/>
        <v>126</v>
      </c>
      <c r="H107" s="78">
        <f t="shared" si="24"/>
        <v>136</v>
      </c>
      <c r="I107" s="78">
        <f t="shared" si="24"/>
        <v>144</v>
      </c>
      <c r="J107" s="78">
        <f t="shared" si="24"/>
        <v>139</v>
      </c>
      <c r="K107" s="78">
        <f t="shared" si="24"/>
        <v>136</v>
      </c>
      <c r="L107" s="78">
        <f t="shared" si="24"/>
        <v>111</v>
      </c>
      <c r="M107" s="78">
        <f t="shared" si="24"/>
        <v>49</v>
      </c>
      <c r="N107" s="79">
        <f t="shared" si="24"/>
        <v>24</v>
      </c>
      <c r="O107" s="142">
        <f t="shared" si="24"/>
        <v>34</v>
      </c>
      <c r="P107" s="140">
        <f t="shared" si="24"/>
        <v>52</v>
      </c>
      <c r="Q107" s="140">
        <f t="shared" si="24"/>
        <v>151</v>
      </c>
      <c r="R107" s="140">
        <v>142</v>
      </c>
      <c r="S107" s="140">
        <v>172</v>
      </c>
      <c r="T107" s="141">
        <v>300</v>
      </c>
    </row>
    <row r="108" spans="1:20" x14ac:dyDescent="0.25">
      <c r="A108" s="67">
        <v>17</v>
      </c>
      <c r="B108" s="68" t="s">
        <v>130</v>
      </c>
      <c r="C108" s="9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2"/>
      <c r="O108" s="147"/>
      <c r="P108" s="145"/>
      <c r="Q108" s="145"/>
      <c r="R108" s="145"/>
      <c r="S108" s="145"/>
      <c r="T108" s="146"/>
    </row>
    <row r="109" spans="1:20" x14ac:dyDescent="0.25">
      <c r="A109" s="67"/>
      <c r="B109" s="72" t="s">
        <v>95</v>
      </c>
      <c r="C109" s="91">
        <v>0</v>
      </c>
      <c r="D109" s="74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5">
        <v>0</v>
      </c>
      <c r="O109" s="137">
        <v>0</v>
      </c>
      <c r="P109" s="135">
        <v>0</v>
      </c>
      <c r="Q109" s="135">
        <v>1</v>
      </c>
      <c r="R109" s="135">
        <v>0</v>
      </c>
      <c r="S109" s="135">
        <v>0</v>
      </c>
      <c r="T109" s="136">
        <v>0</v>
      </c>
    </row>
    <row r="110" spans="1:20" x14ac:dyDescent="0.25">
      <c r="A110" s="67"/>
      <c r="B110" s="72" t="s">
        <v>110</v>
      </c>
      <c r="C110" s="91">
        <v>0</v>
      </c>
      <c r="D110" s="74">
        <v>0</v>
      </c>
      <c r="E110" s="74">
        <v>0</v>
      </c>
      <c r="F110" s="74">
        <v>0</v>
      </c>
      <c r="G110" s="74">
        <v>3</v>
      </c>
      <c r="H110" s="74">
        <v>0</v>
      </c>
      <c r="I110" s="74">
        <v>1</v>
      </c>
      <c r="J110" s="74">
        <v>0</v>
      </c>
      <c r="K110" s="74">
        <v>0</v>
      </c>
      <c r="L110" s="74">
        <v>0</v>
      </c>
      <c r="M110" s="74">
        <v>1</v>
      </c>
      <c r="N110" s="75">
        <v>0</v>
      </c>
      <c r="O110" s="137">
        <v>1</v>
      </c>
      <c r="P110" s="135">
        <v>1</v>
      </c>
      <c r="Q110" s="135">
        <v>3</v>
      </c>
      <c r="R110" s="150">
        <v>1</v>
      </c>
      <c r="S110" s="150">
        <v>3</v>
      </c>
      <c r="T110" s="151">
        <v>6</v>
      </c>
    </row>
    <row r="111" spans="1:20" x14ac:dyDescent="0.25">
      <c r="A111" s="67"/>
      <c r="B111" s="72" t="s">
        <v>111</v>
      </c>
      <c r="C111" s="91">
        <v>0</v>
      </c>
      <c r="D111" s="74">
        <v>0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1</v>
      </c>
      <c r="M111" s="74">
        <v>0</v>
      </c>
      <c r="N111" s="75">
        <v>2</v>
      </c>
      <c r="O111" s="137">
        <v>1</v>
      </c>
      <c r="P111" s="135">
        <v>3</v>
      </c>
      <c r="Q111" s="135">
        <v>1</v>
      </c>
      <c r="R111" s="150">
        <v>5</v>
      </c>
      <c r="S111" s="150">
        <v>0</v>
      </c>
      <c r="T111" s="151">
        <v>4</v>
      </c>
    </row>
    <row r="112" spans="1:20" x14ac:dyDescent="0.25">
      <c r="A112" s="67"/>
      <c r="B112" s="72" t="s">
        <v>112</v>
      </c>
      <c r="C112" s="91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37">
        <v>0</v>
      </c>
      <c r="P112" s="135">
        <v>0</v>
      </c>
      <c r="Q112" s="135">
        <v>0</v>
      </c>
      <c r="R112" s="135">
        <v>0</v>
      </c>
      <c r="S112" s="135">
        <v>0</v>
      </c>
      <c r="T112" s="136">
        <v>0</v>
      </c>
    </row>
    <row r="113" spans="1:20" ht="15.75" thickBot="1" x14ac:dyDescent="0.3">
      <c r="A113" s="67"/>
      <c r="B113" s="76" t="s">
        <v>96</v>
      </c>
      <c r="C113" s="93">
        <f t="shared" ref="C113:Q113" si="25">SUM(C109:C112)</f>
        <v>0</v>
      </c>
      <c r="D113" s="78">
        <f t="shared" si="25"/>
        <v>0</v>
      </c>
      <c r="E113" s="78">
        <f t="shared" si="25"/>
        <v>0</v>
      </c>
      <c r="F113" s="78">
        <f t="shared" si="25"/>
        <v>0</v>
      </c>
      <c r="G113" s="78">
        <f t="shared" si="25"/>
        <v>3</v>
      </c>
      <c r="H113" s="78">
        <f t="shared" si="25"/>
        <v>0</v>
      </c>
      <c r="I113" s="78">
        <f t="shared" si="25"/>
        <v>1</v>
      </c>
      <c r="J113" s="78">
        <f t="shared" si="25"/>
        <v>0</v>
      </c>
      <c r="K113" s="78">
        <f t="shared" si="25"/>
        <v>0</v>
      </c>
      <c r="L113" s="78">
        <f t="shared" si="25"/>
        <v>1</v>
      </c>
      <c r="M113" s="78">
        <f t="shared" si="25"/>
        <v>1</v>
      </c>
      <c r="N113" s="79">
        <f t="shared" si="25"/>
        <v>2</v>
      </c>
      <c r="O113" s="142">
        <f t="shared" si="25"/>
        <v>2</v>
      </c>
      <c r="P113" s="140">
        <f t="shared" si="25"/>
        <v>4</v>
      </c>
      <c r="Q113" s="140">
        <f t="shared" si="25"/>
        <v>5</v>
      </c>
      <c r="R113" s="140">
        <v>6</v>
      </c>
      <c r="S113" s="140">
        <v>3</v>
      </c>
      <c r="T113" s="141">
        <v>10</v>
      </c>
    </row>
    <row r="114" spans="1:20" x14ac:dyDescent="0.25">
      <c r="A114" s="67">
        <v>18</v>
      </c>
      <c r="B114" s="68" t="s">
        <v>131</v>
      </c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2"/>
      <c r="O114" s="148"/>
      <c r="P114" s="145"/>
      <c r="Q114" s="149"/>
      <c r="R114" s="145"/>
      <c r="S114" s="145"/>
      <c r="T114" s="146"/>
    </row>
    <row r="115" spans="1:20" x14ac:dyDescent="0.25">
      <c r="A115" s="67"/>
      <c r="B115" s="72" t="s">
        <v>95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38">
        <v>0</v>
      </c>
      <c r="P115" s="135">
        <v>0</v>
      </c>
      <c r="Q115" s="139">
        <v>0</v>
      </c>
      <c r="R115" s="139">
        <v>0</v>
      </c>
      <c r="S115" s="139">
        <v>0</v>
      </c>
      <c r="T115" s="122">
        <v>0</v>
      </c>
    </row>
    <row r="116" spans="1:20" x14ac:dyDescent="0.25">
      <c r="A116" s="67"/>
      <c r="B116" s="72" t="s">
        <v>110</v>
      </c>
      <c r="C116" s="73">
        <v>167</v>
      </c>
      <c r="D116" s="74">
        <v>106</v>
      </c>
      <c r="E116" s="74">
        <v>115</v>
      </c>
      <c r="F116" s="74">
        <v>88</v>
      </c>
      <c r="G116" s="74">
        <v>110</v>
      </c>
      <c r="H116" s="74">
        <v>95</v>
      </c>
      <c r="I116" s="74">
        <v>80</v>
      </c>
      <c r="J116" s="74">
        <v>91</v>
      </c>
      <c r="K116" s="74">
        <v>96</v>
      </c>
      <c r="L116" s="74">
        <v>100</v>
      </c>
      <c r="M116" s="74">
        <v>24</v>
      </c>
      <c r="N116" s="75">
        <v>26</v>
      </c>
      <c r="O116" s="138">
        <v>28</v>
      </c>
      <c r="P116" s="135">
        <v>12</v>
      </c>
      <c r="Q116" s="139">
        <v>26</v>
      </c>
      <c r="R116" s="150">
        <v>2</v>
      </c>
      <c r="S116" s="150">
        <v>50</v>
      </c>
      <c r="T116" s="151">
        <v>73</v>
      </c>
    </row>
    <row r="117" spans="1:20" x14ac:dyDescent="0.25">
      <c r="A117" s="67"/>
      <c r="B117" s="72" t="s">
        <v>132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38">
        <v>0</v>
      </c>
      <c r="P117" s="135">
        <v>0</v>
      </c>
      <c r="Q117" s="139">
        <v>0</v>
      </c>
      <c r="R117" s="139">
        <v>0</v>
      </c>
      <c r="S117" s="139">
        <v>0</v>
      </c>
      <c r="T117" s="122">
        <v>0</v>
      </c>
    </row>
    <row r="118" spans="1:20" x14ac:dyDescent="0.25">
      <c r="A118" s="67"/>
      <c r="B118" s="72" t="s">
        <v>150</v>
      </c>
      <c r="C118" s="73">
        <v>0</v>
      </c>
      <c r="D118" s="74">
        <v>0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5">
        <v>0</v>
      </c>
      <c r="O118" s="138">
        <v>0</v>
      </c>
      <c r="P118" s="135">
        <v>0</v>
      </c>
      <c r="Q118" s="139">
        <v>0</v>
      </c>
      <c r="R118" s="139">
        <v>0</v>
      </c>
      <c r="S118" s="139">
        <v>0</v>
      </c>
      <c r="T118" s="122">
        <v>0</v>
      </c>
    </row>
    <row r="119" spans="1:20" ht="15.75" thickBot="1" x14ac:dyDescent="0.3">
      <c r="A119" s="67"/>
      <c r="B119" s="76" t="s">
        <v>96</v>
      </c>
      <c r="C119" s="77">
        <f t="shared" ref="C119:Q119" si="26">SUM(C115:C118)</f>
        <v>167</v>
      </c>
      <c r="D119" s="78">
        <f t="shared" si="26"/>
        <v>106</v>
      </c>
      <c r="E119" s="78">
        <f t="shared" si="26"/>
        <v>115</v>
      </c>
      <c r="F119" s="78">
        <f t="shared" si="26"/>
        <v>88</v>
      </c>
      <c r="G119" s="78">
        <f t="shared" si="26"/>
        <v>110</v>
      </c>
      <c r="H119" s="78">
        <f t="shared" si="26"/>
        <v>95</v>
      </c>
      <c r="I119" s="78">
        <f t="shared" si="26"/>
        <v>80</v>
      </c>
      <c r="J119" s="78">
        <f t="shared" si="26"/>
        <v>91</v>
      </c>
      <c r="K119" s="78">
        <f t="shared" si="26"/>
        <v>96</v>
      </c>
      <c r="L119" s="78">
        <f t="shared" si="26"/>
        <v>100</v>
      </c>
      <c r="M119" s="78">
        <f t="shared" si="26"/>
        <v>24</v>
      </c>
      <c r="N119" s="79">
        <f t="shared" si="26"/>
        <v>26</v>
      </c>
      <c r="O119" s="143">
        <f t="shared" si="26"/>
        <v>28</v>
      </c>
      <c r="P119" s="140">
        <f t="shared" si="26"/>
        <v>12</v>
      </c>
      <c r="Q119" s="140">
        <f t="shared" si="26"/>
        <v>26</v>
      </c>
      <c r="R119" s="140">
        <v>2</v>
      </c>
      <c r="S119" s="140">
        <v>50</v>
      </c>
      <c r="T119" s="141">
        <v>73</v>
      </c>
    </row>
    <row r="120" spans="1:20" x14ac:dyDescent="0.25">
      <c r="A120" s="67">
        <v>19</v>
      </c>
      <c r="B120" s="68" t="s">
        <v>134</v>
      </c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2"/>
      <c r="O120" s="148"/>
      <c r="P120" s="145"/>
      <c r="Q120" s="149"/>
      <c r="R120" s="145"/>
      <c r="S120" s="145"/>
      <c r="T120" s="146"/>
    </row>
    <row r="121" spans="1:20" x14ac:dyDescent="0.25">
      <c r="A121" s="67"/>
      <c r="B121" s="72" t="s">
        <v>95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38">
        <v>0</v>
      </c>
      <c r="P121" s="135">
        <v>0</v>
      </c>
      <c r="Q121" s="139">
        <v>0</v>
      </c>
      <c r="R121" s="139">
        <v>0</v>
      </c>
      <c r="S121" s="139">
        <v>0</v>
      </c>
      <c r="T121" s="122">
        <v>0</v>
      </c>
    </row>
    <row r="122" spans="1:20" x14ac:dyDescent="0.25">
      <c r="A122" s="67"/>
      <c r="B122" s="72" t="s">
        <v>110</v>
      </c>
      <c r="C122" s="73">
        <v>40642</v>
      </c>
      <c r="D122" s="74">
        <v>40793</v>
      </c>
      <c r="E122" s="74">
        <v>36100</v>
      </c>
      <c r="F122" s="74">
        <v>38964</v>
      </c>
      <c r="G122" s="74">
        <v>39058</v>
      </c>
      <c r="H122" s="74">
        <v>38376</v>
      </c>
      <c r="I122" s="74">
        <v>42306</v>
      </c>
      <c r="J122" s="74">
        <v>42425</v>
      </c>
      <c r="K122" s="74">
        <v>42959</v>
      </c>
      <c r="L122" s="74">
        <v>43429</v>
      </c>
      <c r="M122" s="74">
        <v>43958</v>
      </c>
      <c r="N122" s="75">
        <v>44420</v>
      </c>
      <c r="O122" s="138">
        <v>45095</v>
      </c>
      <c r="P122" s="135">
        <v>45722</v>
      </c>
      <c r="Q122" s="139">
        <v>46374</v>
      </c>
      <c r="R122" s="150">
        <v>43510</v>
      </c>
      <c r="S122" s="150">
        <v>44492</v>
      </c>
      <c r="T122" s="151">
        <v>45149</v>
      </c>
    </row>
    <row r="123" spans="1:20" x14ac:dyDescent="0.25">
      <c r="A123" s="67"/>
      <c r="B123" s="72" t="s">
        <v>111</v>
      </c>
      <c r="C123" s="73">
        <v>0</v>
      </c>
      <c r="D123" s="74">
        <v>0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5">
        <v>0</v>
      </c>
      <c r="O123" s="138">
        <v>0</v>
      </c>
      <c r="P123" s="135">
        <v>0</v>
      </c>
      <c r="Q123" s="139">
        <v>0</v>
      </c>
      <c r="R123" s="139">
        <v>0</v>
      </c>
      <c r="S123" s="139">
        <v>0</v>
      </c>
      <c r="T123" s="122">
        <v>0</v>
      </c>
    </row>
    <row r="124" spans="1:20" x14ac:dyDescent="0.25">
      <c r="A124" s="67"/>
      <c r="B124" s="72" t="s">
        <v>112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38">
        <v>0</v>
      </c>
      <c r="P124" s="135">
        <v>0</v>
      </c>
      <c r="Q124" s="139">
        <v>0</v>
      </c>
      <c r="R124" s="139">
        <v>0</v>
      </c>
      <c r="S124" s="139">
        <v>0</v>
      </c>
      <c r="T124" s="122">
        <v>0</v>
      </c>
    </row>
    <row r="125" spans="1:20" ht="15.75" thickBot="1" x14ac:dyDescent="0.3">
      <c r="B125" s="76" t="s">
        <v>96</v>
      </c>
      <c r="C125" s="77">
        <f t="shared" ref="C125:Q125" si="27">SUM(C121:C124)</f>
        <v>40642</v>
      </c>
      <c r="D125" s="78">
        <f t="shared" si="27"/>
        <v>40793</v>
      </c>
      <c r="E125" s="78">
        <f t="shared" si="27"/>
        <v>36100</v>
      </c>
      <c r="F125" s="78">
        <f t="shared" si="27"/>
        <v>38964</v>
      </c>
      <c r="G125" s="78">
        <f t="shared" si="27"/>
        <v>39058</v>
      </c>
      <c r="H125" s="78">
        <f t="shared" si="27"/>
        <v>38376</v>
      </c>
      <c r="I125" s="78">
        <f t="shared" si="27"/>
        <v>42306</v>
      </c>
      <c r="J125" s="78">
        <f t="shared" si="27"/>
        <v>42425</v>
      </c>
      <c r="K125" s="78">
        <f t="shared" si="27"/>
        <v>42959</v>
      </c>
      <c r="L125" s="78">
        <f t="shared" si="27"/>
        <v>43429</v>
      </c>
      <c r="M125" s="78">
        <f t="shared" si="27"/>
        <v>43958</v>
      </c>
      <c r="N125" s="79">
        <f t="shared" si="27"/>
        <v>44420</v>
      </c>
      <c r="O125" s="143">
        <f t="shared" si="27"/>
        <v>45095</v>
      </c>
      <c r="P125" s="140">
        <f t="shared" si="27"/>
        <v>45722</v>
      </c>
      <c r="Q125" s="140">
        <f t="shared" si="27"/>
        <v>46374</v>
      </c>
      <c r="R125" s="140">
        <v>43510</v>
      </c>
      <c r="S125" s="140">
        <v>44492</v>
      </c>
      <c r="T125" s="141">
        <v>45149</v>
      </c>
    </row>
    <row r="126" spans="1:20" x14ac:dyDescent="0.25">
      <c r="A126" s="67">
        <v>20</v>
      </c>
      <c r="B126" s="68" t="s">
        <v>135</v>
      </c>
      <c r="C126" s="9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2"/>
      <c r="O126" s="147"/>
      <c r="P126" s="145"/>
      <c r="Q126" s="145"/>
      <c r="R126" s="145"/>
      <c r="S126" s="145"/>
      <c r="T126" s="146"/>
    </row>
    <row r="127" spans="1:20" x14ac:dyDescent="0.25">
      <c r="A127" s="67"/>
      <c r="B127" s="72" t="s">
        <v>95</v>
      </c>
      <c r="C127" s="91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37">
        <v>0</v>
      </c>
      <c r="P127" s="135">
        <v>0</v>
      </c>
      <c r="Q127" s="135">
        <v>0</v>
      </c>
      <c r="R127" s="135">
        <v>0</v>
      </c>
      <c r="S127" s="135">
        <v>0</v>
      </c>
      <c r="T127" s="136">
        <v>0</v>
      </c>
    </row>
    <row r="128" spans="1:20" x14ac:dyDescent="0.25">
      <c r="A128" s="67"/>
      <c r="B128" s="72" t="s">
        <v>110</v>
      </c>
      <c r="C128" s="91">
        <v>36</v>
      </c>
      <c r="D128" s="74">
        <v>283</v>
      </c>
      <c r="E128" s="74">
        <v>2674</v>
      </c>
      <c r="F128" s="74">
        <v>46</v>
      </c>
      <c r="G128" s="74">
        <v>482</v>
      </c>
      <c r="H128" s="74">
        <v>197</v>
      </c>
      <c r="I128" s="74">
        <v>19</v>
      </c>
      <c r="J128" s="74">
        <v>23</v>
      </c>
      <c r="K128" s="74">
        <v>24</v>
      </c>
      <c r="L128" s="74">
        <v>20</v>
      </c>
      <c r="M128" s="74">
        <v>25</v>
      </c>
      <c r="N128" s="75">
        <v>48</v>
      </c>
      <c r="O128" s="137">
        <v>52</v>
      </c>
      <c r="P128" s="135">
        <v>62</v>
      </c>
      <c r="Q128" s="135">
        <v>4015</v>
      </c>
      <c r="R128" s="150">
        <v>204</v>
      </c>
      <c r="S128" s="150">
        <v>66</v>
      </c>
      <c r="T128" s="151">
        <v>62</v>
      </c>
    </row>
    <row r="129" spans="1:20" x14ac:dyDescent="0.25">
      <c r="A129" s="67"/>
      <c r="B129" s="72" t="s">
        <v>111</v>
      </c>
      <c r="C129" s="91">
        <v>0</v>
      </c>
      <c r="D129" s="74">
        <v>0</v>
      </c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5">
        <v>0</v>
      </c>
      <c r="O129" s="137">
        <v>0</v>
      </c>
      <c r="P129" s="135">
        <v>0</v>
      </c>
      <c r="Q129" s="135">
        <v>0</v>
      </c>
      <c r="R129" s="150">
        <v>0</v>
      </c>
      <c r="S129" s="150">
        <v>0</v>
      </c>
      <c r="T129" s="151">
        <v>0</v>
      </c>
    </row>
    <row r="130" spans="1:20" x14ac:dyDescent="0.25">
      <c r="A130" s="67"/>
      <c r="B130" s="72" t="s">
        <v>112</v>
      </c>
      <c r="C130" s="91">
        <v>0</v>
      </c>
      <c r="D130" s="74">
        <v>0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5">
        <v>0</v>
      </c>
      <c r="O130" s="137">
        <v>0</v>
      </c>
      <c r="P130" s="135">
        <v>0</v>
      </c>
      <c r="Q130" s="135">
        <v>0</v>
      </c>
      <c r="R130" s="135">
        <v>0</v>
      </c>
      <c r="S130" s="135">
        <v>0</v>
      </c>
      <c r="T130" s="136">
        <v>0</v>
      </c>
    </row>
    <row r="131" spans="1:20" ht="15.75" thickBot="1" x14ac:dyDescent="0.3">
      <c r="A131" s="67"/>
      <c r="B131" s="76" t="s">
        <v>96</v>
      </c>
      <c r="C131" s="93">
        <f t="shared" ref="C131:P131" si="28">SUM(C127:C130)</f>
        <v>36</v>
      </c>
      <c r="D131" s="78">
        <f t="shared" si="28"/>
        <v>283</v>
      </c>
      <c r="E131" s="78">
        <f t="shared" si="28"/>
        <v>2674</v>
      </c>
      <c r="F131" s="78">
        <f t="shared" si="28"/>
        <v>46</v>
      </c>
      <c r="G131" s="78">
        <f t="shared" si="28"/>
        <v>482</v>
      </c>
      <c r="H131" s="78">
        <f t="shared" si="28"/>
        <v>197</v>
      </c>
      <c r="I131" s="78">
        <f t="shared" si="28"/>
        <v>19</v>
      </c>
      <c r="J131" s="78">
        <f t="shared" si="28"/>
        <v>23</v>
      </c>
      <c r="K131" s="78">
        <f t="shared" si="28"/>
        <v>24</v>
      </c>
      <c r="L131" s="78">
        <f t="shared" si="28"/>
        <v>20</v>
      </c>
      <c r="M131" s="78">
        <f t="shared" si="28"/>
        <v>25</v>
      </c>
      <c r="N131" s="79">
        <f t="shared" si="28"/>
        <v>48</v>
      </c>
      <c r="O131" s="142">
        <f t="shared" si="28"/>
        <v>52</v>
      </c>
      <c r="P131" s="140">
        <f t="shared" si="28"/>
        <v>62</v>
      </c>
      <c r="Q131" s="140">
        <f t="shared" ref="Q131" si="29">SUM(Q126:Q130)</f>
        <v>4015</v>
      </c>
      <c r="R131" s="140">
        <v>204</v>
      </c>
      <c r="S131" s="140">
        <v>66</v>
      </c>
      <c r="T131" s="141">
        <v>62</v>
      </c>
    </row>
    <row r="132" spans="1:20" ht="30" x14ac:dyDescent="0.25">
      <c r="A132" s="67">
        <v>21</v>
      </c>
      <c r="B132" s="68" t="s">
        <v>137</v>
      </c>
      <c r="C132" s="9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2"/>
      <c r="O132" s="147"/>
      <c r="P132" s="145"/>
      <c r="Q132" s="145"/>
      <c r="R132" s="145"/>
      <c r="S132" s="145"/>
      <c r="T132" s="146"/>
    </row>
    <row r="133" spans="1:20" x14ac:dyDescent="0.25">
      <c r="A133" s="67"/>
      <c r="B133" s="72" t="s">
        <v>95</v>
      </c>
      <c r="C133" s="91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37">
        <v>0</v>
      </c>
      <c r="P133" s="135">
        <v>0</v>
      </c>
      <c r="Q133" s="135">
        <v>209</v>
      </c>
      <c r="R133" s="135">
        <v>29</v>
      </c>
      <c r="S133" s="135">
        <v>29</v>
      </c>
      <c r="T133" s="136">
        <v>0</v>
      </c>
    </row>
    <row r="134" spans="1:20" x14ac:dyDescent="0.25">
      <c r="A134" s="67"/>
      <c r="B134" s="72" t="s">
        <v>110</v>
      </c>
      <c r="C134" s="91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37">
        <v>0</v>
      </c>
      <c r="P134" s="135">
        <v>0</v>
      </c>
      <c r="Q134" s="135">
        <v>0</v>
      </c>
      <c r="R134" s="150">
        <v>0</v>
      </c>
      <c r="S134" s="150">
        <v>0</v>
      </c>
      <c r="T134" s="151">
        <v>0</v>
      </c>
    </row>
    <row r="135" spans="1:20" x14ac:dyDescent="0.25">
      <c r="A135" s="67"/>
      <c r="B135" s="72" t="s">
        <v>111</v>
      </c>
      <c r="C135" s="91">
        <v>2996</v>
      </c>
      <c r="D135" s="74">
        <v>3020</v>
      </c>
      <c r="E135" s="74">
        <v>3041</v>
      </c>
      <c r="F135" s="74">
        <v>3024</v>
      </c>
      <c r="G135" s="74">
        <v>3007</v>
      </c>
      <c r="H135" s="74">
        <v>2968</v>
      </c>
      <c r="I135" s="74">
        <v>2923</v>
      </c>
      <c r="J135" s="74">
        <v>2897</v>
      </c>
      <c r="K135" s="74">
        <v>2882</v>
      </c>
      <c r="L135" s="74">
        <v>2770</v>
      </c>
      <c r="M135" s="74">
        <v>2439</v>
      </c>
      <c r="N135" s="75">
        <v>2408</v>
      </c>
      <c r="O135" s="137">
        <v>2404</v>
      </c>
      <c r="P135" s="135">
        <v>2387</v>
      </c>
      <c r="Q135" s="135">
        <v>2121</v>
      </c>
      <c r="R135" s="150">
        <v>2168</v>
      </c>
      <c r="S135" s="150">
        <v>2176</v>
      </c>
      <c r="T135" s="151">
        <v>2170</v>
      </c>
    </row>
    <row r="136" spans="1:20" x14ac:dyDescent="0.25">
      <c r="A136" s="67"/>
      <c r="B136" s="72" t="s">
        <v>112</v>
      </c>
      <c r="C136" s="91">
        <v>740</v>
      </c>
      <c r="D136" s="74">
        <v>748</v>
      </c>
      <c r="E136" s="74">
        <v>760</v>
      </c>
      <c r="F136" s="74">
        <v>751</v>
      </c>
      <c r="G136" s="74">
        <v>743</v>
      </c>
      <c r="H136" s="74">
        <v>740</v>
      </c>
      <c r="I136" s="74">
        <v>739</v>
      </c>
      <c r="J136" s="74">
        <v>736</v>
      </c>
      <c r="K136" s="74">
        <v>729</v>
      </c>
      <c r="L136" s="74">
        <v>698</v>
      </c>
      <c r="M136" s="74">
        <v>589</v>
      </c>
      <c r="N136" s="75">
        <v>583</v>
      </c>
      <c r="O136" s="137">
        <v>594</v>
      </c>
      <c r="P136" s="135">
        <v>584</v>
      </c>
      <c r="Q136" s="135">
        <v>585</v>
      </c>
      <c r="R136" s="135">
        <v>569</v>
      </c>
      <c r="S136" s="135">
        <v>562</v>
      </c>
      <c r="T136" s="136">
        <v>569</v>
      </c>
    </row>
    <row r="137" spans="1:20" ht="15.75" thickBot="1" x14ac:dyDescent="0.3">
      <c r="A137" s="67"/>
      <c r="B137" s="76" t="s">
        <v>96</v>
      </c>
      <c r="C137" s="93">
        <f t="shared" ref="C137:P137" si="30">SUM(C133:C136)</f>
        <v>3736</v>
      </c>
      <c r="D137" s="78">
        <f t="shared" si="30"/>
        <v>3768</v>
      </c>
      <c r="E137" s="78">
        <f t="shared" si="30"/>
        <v>3801</v>
      </c>
      <c r="F137" s="78">
        <f t="shared" si="30"/>
        <v>3775</v>
      </c>
      <c r="G137" s="78">
        <f t="shared" si="30"/>
        <v>3750</v>
      </c>
      <c r="H137" s="78">
        <f t="shared" si="30"/>
        <v>3708</v>
      </c>
      <c r="I137" s="78">
        <f t="shared" si="30"/>
        <v>3662</v>
      </c>
      <c r="J137" s="78">
        <f t="shared" si="30"/>
        <v>3633</v>
      </c>
      <c r="K137" s="78">
        <f t="shared" si="30"/>
        <v>3611</v>
      </c>
      <c r="L137" s="78">
        <f t="shared" si="30"/>
        <v>3468</v>
      </c>
      <c r="M137" s="78">
        <f t="shared" si="30"/>
        <v>3028</v>
      </c>
      <c r="N137" s="79">
        <f t="shared" si="30"/>
        <v>2991</v>
      </c>
      <c r="O137" s="142">
        <f t="shared" si="30"/>
        <v>2998</v>
      </c>
      <c r="P137" s="140">
        <f t="shared" si="30"/>
        <v>2971</v>
      </c>
      <c r="Q137" s="140">
        <f t="shared" ref="Q137" si="31">SUM(Q132:Q136)</f>
        <v>2915</v>
      </c>
      <c r="R137" s="140">
        <v>2766</v>
      </c>
      <c r="S137" s="140">
        <v>2767</v>
      </c>
      <c r="T137" s="141">
        <v>2739</v>
      </c>
    </row>
    <row r="138" spans="1:20" ht="30" x14ac:dyDescent="0.25">
      <c r="A138" s="67">
        <v>22</v>
      </c>
      <c r="B138" s="68" t="s">
        <v>138</v>
      </c>
      <c r="C138" s="9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2"/>
      <c r="O138" s="147"/>
      <c r="P138" s="145"/>
      <c r="Q138" s="145"/>
      <c r="R138" s="145"/>
      <c r="S138" s="145"/>
      <c r="T138" s="146"/>
    </row>
    <row r="139" spans="1:20" x14ac:dyDescent="0.25">
      <c r="A139" s="67"/>
      <c r="B139" s="72" t="s">
        <v>95</v>
      </c>
      <c r="C139" s="91">
        <v>0</v>
      </c>
      <c r="D139" s="74">
        <v>0</v>
      </c>
      <c r="E139" s="74">
        <v>0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5">
        <v>0</v>
      </c>
      <c r="O139" s="137">
        <v>0</v>
      </c>
      <c r="P139" s="135">
        <v>0</v>
      </c>
      <c r="Q139" s="135">
        <v>0</v>
      </c>
      <c r="R139" s="135">
        <v>2</v>
      </c>
      <c r="S139" s="135">
        <v>3</v>
      </c>
      <c r="T139" s="136">
        <v>0</v>
      </c>
    </row>
    <row r="140" spans="1:20" x14ac:dyDescent="0.25">
      <c r="A140" s="67"/>
      <c r="B140" s="72" t="s">
        <v>110</v>
      </c>
      <c r="C140" s="91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37">
        <v>0</v>
      </c>
      <c r="P140" s="135">
        <v>0</v>
      </c>
      <c r="Q140" s="135">
        <v>0</v>
      </c>
      <c r="R140" s="150">
        <v>0</v>
      </c>
      <c r="S140" s="150">
        <v>0</v>
      </c>
      <c r="T140" s="151">
        <v>0</v>
      </c>
    </row>
    <row r="141" spans="1:20" x14ac:dyDescent="0.25">
      <c r="A141" s="67"/>
      <c r="B141" s="72" t="s">
        <v>111</v>
      </c>
      <c r="C141" s="91">
        <v>105</v>
      </c>
      <c r="D141" s="74">
        <v>100</v>
      </c>
      <c r="E141" s="74">
        <v>65</v>
      </c>
      <c r="F141" s="74">
        <v>47</v>
      </c>
      <c r="G141" s="74">
        <v>27</v>
      </c>
      <c r="H141" s="74">
        <v>28</v>
      </c>
      <c r="I141" s="74">
        <v>42</v>
      </c>
      <c r="J141" s="74">
        <v>51</v>
      </c>
      <c r="K141" s="74">
        <v>48</v>
      </c>
      <c r="L141" s="74">
        <v>46</v>
      </c>
      <c r="M141" s="74">
        <v>60</v>
      </c>
      <c r="N141" s="75">
        <v>82</v>
      </c>
      <c r="O141" s="137">
        <v>107</v>
      </c>
      <c r="P141" s="135">
        <v>71</v>
      </c>
      <c r="Q141" s="135">
        <v>65</v>
      </c>
      <c r="R141" s="150">
        <v>52</v>
      </c>
      <c r="S141" s="150">
        <v>50</v>
      </c>
      <c r="T141" s="151">
        <v>35</v>
      </c>
    </row>
    <row r="142" spans="1:20" x14ac:dyDescent="0.25">
      <c r="A142" s="67"/>
      <c r="B142" s="72" t="s">
        <v>112</v>
      </c>
      <c r="C142" s="91">
        <v>15</v>
      </c>
      <c r="D142" s="74">
        <v>38</v>
      </c>
      <c r="E142" s="74">
        <v>8</v>
      </c>
      <c r="F142" s="74">
        <v>13</v>
      </c>
      <c r="G142" s="74">
        <v>10</v>
      </c>
      <c r="H142" s="74">
        <v>7</v>
      </c>
      <c r="I142" s="74">
        <v>10</v>
      </c>
      <c r="J142" s="74">
        <v>9</v>
      </c>
      <c r="K142" s="74">
        <v>12</v>
      </c>
      <c r="L142" s="74">
        <v>12</v>
      </c>
      <c r="M142" s="74">
        <v>10</v>
      </c>
      <c r="N142" s="75">
        <v>20</v>
      </c>
      <c r="O142" s="137">
        <v>30</v>
      </c>
      <c r="P142" s="135">
        <v>32</v>
      </c>
      <c r="Q142" s="135">
        <v>13</v>
      </c>
      <c r="R142" s="135">
        <v>9</v>
      </c>
      <c r="S142" s="135">
        <v>13</v>
      </c>
      <c r="T142" s="136">
        <v>5</v>
      </c>
    </row>
    <row r="143" spans="1:20" ht="15.75" thickBot="1" x14ac:dyDescent="0.3">
      <c r="A143" s="67"/>
      <c r="B143" s="76" t="s">
        <v>96</v>
      </c>
      <c r="C143" s="93">
        <f t="shared" ref="C143:P143" si="32">SUM(C139:C142)</f>
        <v>120</v>
      </c>
      <c r="D143" s="78">
        <f t="shared" si="32"/>
        <v>138</v>
      </c>
      <c r="E143" s="78">
        <f t="shared" si="32"/>
        <v>73</v>
      </c>
      <c r="F143" s="78">
        <f t="shared" si="32"/>
        <v>60</v>
      </c>
      <c r="G143" s="78">
        <f t="shared" si="32"/>
        <v>37</v>
      </c>
      <c r="H143" s="78">
        <f t="shared" si="32"/>
        <v>35</v>
      </c>
      <c r="I143" s="78">
        <f t="shared" si="32"/>
        <v>52</v>
      </c>
      <c r="J143" s="78">
        <f t="shared" si="32"/>
        <v>60</v>
      </c>
      <c r="K143" s="78">
        <f t="shared" si="32"/>
        <v>60</v>
      </c>
      <c r="L143" s="78">
        <f t="shared" si="32"/>
        <v>58</v>
      </c>
      <c r="M143" s="78">
        <f t="shared" si="32"/>
        <v>70</v>
      </c>
      <c r="N143" s="79">
        <f t="shared" si="32"/>
        <v>102</v>
      </c>
      <c r="O143" s="142">
        <f t="shared" si="32"/>
        <v>137</v>
      </c>
      <c r="P143" s="140">
        <f t="shared" si="32"/>
        <v>103</v>
      </c>
      <c r="Q143" s="140">
        <f t="shared" ref="Q143" si="33">SUM(Q138:Q142)</f>
        <v>78</v>
      </c>
      <c r="R143" s="140">
        <v>63</v>
      </c>
      <c r="S143" s="140">
        <v>66</v>
      </c>
      <c r="T143" s="141">
        <v>40</v>
      </c>
    </row>
    <row r="144" spans="1:20" ht="30" x14ac:dyDescent="0.25">
      <c r="A144" s="67">
        <v>23</v>
      </c>
      <c r="B144" s="68" t="s">
        <v>139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47"/>
      <c r="P144" s="145"/>
      <c r="Q144" s="145"/>
      <c r="R144" s="145"/>
      <c r="S144" s="145"/>
      <c r="T144" s="146"/>
    </row>
    <row r="145" spans="1:20" x14ac:dyDescent="0.25">
      <c r="A145" s="67"/>
      <c r="B145" s="72" t="s">
        <v>95</v>
      </c>
      <c r="C145" s="91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37">
        <v>0</v>
      </c>
      <c r="P145" s="135">
        <v>0</v>
      </c>
      <c r="Q145" s="135">
        <v>0</v>
      </c>
      <c r="R145" s="135">
        <v>111</v>
      </c>
      <c r="S145" s="135">
        <v>16</v>
      </c>
      <c r="T145" s="136">
        <v>21</v>
      </c>
    </row>
    <row r="146" spans="1:20" x14ac:dyDescent="0.25">
      <c r="A146" s="67"/>
      <c r="B146" s="72" t="s">
        <v>110</v>
      </c>
      <c r="C146" s="91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37">
        <v>0</v>
      </c>
      <c r="P146" s="135">
        <v>0</v>
      </c>
      <c r="Q146" s="135">
        <v>0</v>
      </c>
      <c r="R146" s="150">
        <v>0</v>
      </c>
      <c r="S146" s="150">
        <v>0</v>
      </c>
      <c r="T146" s="151">
        <v>0</v>
      </c>
    </row>
    <row r="147" spans="1:20" x14ac:dyDescent="0.25">
      <c r="A147" s="67"/>
      <c r="B147" s="72" t="s">
        <v>111</v>
      </c>
      <c r="C147" s="91">
        <v>179</v>
      </c>
      <c r="D147" s="74">
        <v>98</v>
      </c>
      <c r="E147" s="74">
        <v>151</v>
      </c>
      <c r="F147" s="74">
        <v>54</v>
      </c>
      <c r="G147" s="74">
        <v>96</v>
      </c>
      <c r="H147" s="74">
        <v>101</v>
      </c>
      <c r="I147" s="74">
        <v>53</v>
      </c>
      <c r="J147" s="74">
        <v>65</v>
      </c>
      <c r="K147" s="74">
        <v>66</v>
      </c>
      <c r="L147" s="74">
        <v>77</v>
      </c>
      <c r="M147" s="74">
        <v>123</v>
      </c>
      <c r="N147" s="75">
        <v>85</v>
      </c>
      <c r="O147" s="137">
        <v>73</v>
      </c>
      <c r="P147" s="135">
        <v>104</v>
      </c>
      <c r="Q147" s="135">
        <v>58</v>
      </c>
      <c r="R147" s="150">
        <v>40</v>
      </c>
      <c r="S147" s="150">
        <v>25</v>
      </c>
      <c r="T147" s="151">
        <v>35</v>
      </c>
    </row>
    <row r="148" spans="1:20" x14ac:dyDescent="0.25">
      <c r="A148" s="67"/>
      <c r="B148" s="72" t="s">
        <v>112</v>
      </c>
      <c r="C148" s="91">
        <v>15</v>
      </c>
      <c r="D148" s="74">
        <v>38</v>
      </c>
      <c r="E148" s="74">
        <v>15</v>
      </c>
      <c r="F148" s="74">
        <v>7</v>
      </c>
      <c r="G148" s="74">
        <v>7</v>
      </c>
      <c r="H148" s="74">
        <v>3</v>
      </c>
      <c r="I148" s="74">
        <v>8</v>
      </c>
      <c r="J148" s="74">
        <v>2</v>
      </c>
      <c r="K148" s="74">
        <v>5</v>
      </c>
      <c r="L148" s="74">
        <v>10</v>
      </c>
      <c r="M148" s="74">
        <v>17</v>
      </c>
      <c r="N148" s="75">
        <v>12</v>
      </c>
      <c r="O148" s="137">
        <v>11</v>
      </c>
      <c r="P148" s="135">
        <v>29</v>
      </c>
      <c r="Q148" s="135">
        <v>14</v>
      </c>
      <c r="R148" s="135">
        <v>40</v>
      </c>
      <c r="S148" s="135">
        <v>9</v>
      </c>
      <c r="T148" s="136">
        <v>7</v>
      </c>
    </row>
    <row r="149" spans="1:20" ht="15.75" thickBot="1" x14ac:dyDescent="0.3">
      <c r="A149" s="67"/>
      <c r="B149" s="76" t="s">
        <v>96</v>
      </c>
      <c r="C149" s="93">
        <f t="shared" ref="C149:P149" si="34">SUM(C145:C148)</f>
        <v>194</v>
      </c>
      <c r="D149" s="78">
        <f t="shared" si="34"/>
        <v>136</v>
      </c>
      <c r="E149" s="78">
        <f t="shared" si="34"/>
        <v>166</v>
      </c>
      <c r="F149" s="78">
        <f t="shared" si="34"/>
        <v>61</v>
      </c>
      <c r="G149" s="78">
        <f t="shared" si="34"/>
        <v>103</v>
      </c>
      <c r="H149" s="78">
        <f t="shared" si="34"/>
        <v>104</v>
      </c>
      <c r="I149" s="78">
        <f t="shared" si="34"/>
        <v>61</v>
      </c>
      <c r="J149" s="78">
        <f t="shared" si="34"/>
        <v>67</v>
      </c>
      <c r="K149" s="78">
        <f t="shared" si="34"/>
        <v>71</v>
      </c>
      <c r="L149" s="78">
        <f t="shared" si="34"/>
        <v>87</v>
      </c>
      <c r="M149" s="78">
        <f t="shared" si="34"/>
        <v>140</v>
      </c>
      <c r="N149" s="79">
        <f t="shared" si="34"/>
        <v>97</v>
      </c>
      <c r="O149" s="142">
        <f t="shared" si="34"/>
        <v>84</v>
      </c>
      <c r="P149" s="140">
        <f t="shared" si="34"/>
        <v>133</v>
      </c>
      <c r="Q149" s="140">
        <f t="shared" ref="Q149" si="35">SUM(Q144:Q148)</f>
        <v>72</v>
      </c>
      <c r="R149" s="140">
        <v>191</v>
      </c>
      <c r="S149" s="140">
        <v>50</v>
      </c>
      <c r="T149" s="141">
        <v>63</v>
      </c>
    </row>
    <row r="150" spans="1:20" x14ac:dyDescent="0.25">
      <c r="A150" s="67">
        <v>24</v>
      </c>
      <c r="B150" s="68" t="s">
        <v>140</v>
      </c>
      <c r="C150" s="9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2"/>
      <c r="O150" s="147"/>
      <c r="P150" s="145"/>
      <c r="Q150" s="145"/>
      <c r="R150" s="145"/>
      <c r="S150" s="145"/>
      <c r="T150" s="146"/>
    </row>
    <row r="151" spans="1:20" x14ac:dyDescent="0.25">
      <c r="A151" s="67"/>
      <c r="B151" s="72" t="s">
        <v>95</v>
      </c>
      <c r="C151" s="91">
        <v>0</v>
      </c>
      <c r="D151" s="74">
        <v>0</v>
      </c>
      <c r="E151" s="74">
        <v>0</v>
      </c>
      <c r="F151" s="74">
        <v>0</v>
      </c>
      <c r="G151" s="74">
        <v>0</v>
      </c>
      <c r="H151" s="74">
        <v>0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5">
        <v>0</v>
      </c>
      <c r="O151" s="137">
        <v>0</v>
      </c>
      <c r="P151" s="135">
        <v>0</v>
      </c>
      <c r="Q151" s="135">
        <v>0</v>
      </c>
      <c r="R151" s="135">
        <v>2</v>
      </c>
      <c r="S151" s="135">
        <v>1</v>
      </c>
      <c r="T151" s="136">
        <v>3</v>
      </c>
    </row>
    <row r="152" spans="1:20" x14ac:dyDescent="0.25">
      <c r="A152" s="67"/>
      <c r="B152" s="72" t="s">
        <v>110</v>
      </c>
      <c r="C152" s="91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37">
        <v>0</v>
      </c>
      <c r="P152" s="135">
        <v>0</v>
      </c>
      <c r="Q152" s="135">
        <v>0</v>
      </c>
      <c r="R152" s="150">
        <v>0</v>
      </c>
      <c r="S152" s="150">
        <v>0</v>
      </c>
      <c r="T152" s="151">
        <v>0</v>
      </c>
    </row>
    <row r="153" spans="1:20" x14ac:dyDescent="0.25">
      <c r="A153" s="67"/>
      <c r="B153" s="72" t="s">
        <v>111</v>
      </c>
      <c r="C153" s="91">
        <v>87</v>
      </c>
      <c r="D153" s="74">
        <v>78</v>
      </c>
      <c r="E153" s="74">
        <v>64</v>
      </c>
      <c r="F153" s="74">
        <v>66</v>
      </c>
      <c r="G153" s="74">
        <v>72</v>
      </c>
      <c r="H153" s="74">
        <v>75</v>
      </c>
      <c r="I153" s="74">
        <v>69</v>
      </c>
      <c r="J153" s="74">
        <v>54</v>
      </c>
      <c r="K153" s="74">
        <v>147</v>
      </c>
      <c r="L153" s="74">
        <v>391</v>
      </c>
      <c r="M153" s="74">
        <v>89</v>
      </c>
      <c r="N153" s="75">
        <v>89</v>
      </c>
      <c r="O153" s="137">
        <v>96</v>
      </c>
      <c r="P153" s="135">
        <v>104</v>
      </c>
      <c r="Q153" s="135">
        <v>60</v>
      </c>
      <c r="R153" s="150">
        <v>53</v>
      </c>
      <c r="S153" s="150">
        <v>48</v>
      </c>
      <c r="T153" s="151">
        <v>42</v>
      </c>
    </row>
    <row r="154" spans="1:20" x14ac:dyDescent="0.25">
      <c r="A154" s="67"/>
      <c r="B154" s="72" t="s">
        <v>112</v>
      </c>
      <c r="C154" s="91">
        <v>15</v>
      </c>
      <c r="D154" s="74">
        <v>15</v>
      </c>
      <c r="E154" s="74">
        <v>19</v>
      </c>
      <c r="F154" s="74">
        <v>14</v>
      </c>
      <c r="G154" s="74">
        <v>16</v>
      </c>
      <c r="H154" s="74">
        <v>8</v>
      </c>
      <c r="I154" s="74">
        <v>13</v>
      </c>
      <c r="J154" s="74">
        <v>11</v>
      </c>
      <c r="K154" s="74">
        <v>35</v>
      </c>
      <c r="L154" s="74">
        <v>79</v>
      </c>
      <c r="M154" s="74">
        <v>13</v>
      </c>
      <c r="N154" s="75">
        <v>13</v>
      </c>
      <c r="O154" s="137">
        <v>35</v>
      </c>
      <c r="P154" s="135">
        <v>25</v>
      </c>
      <c r="Q154" s="135">
        <v>26</v>
      </c>
      <c r="R154" s="135">
        <v>15</v>
      </c>
      <c r="S154" s="135">
        <v>8</v>
      </c>
      <c r="T154" s="136">
        <v>8</v>
      </c>
    </row>
    <row r="155" spans="1:20" ht="15.75" thickBot="1" x14ac:dyDescent="0.3">
      <c r="A155" s="67"/>
      <c r="B155" s="76" t="s">
        <v>96</v>
      </c>
      <c r="C155" s="93">
        <f t="shared" ref="C155:P155" si="36">SUM(C151:C154)</f>
        <v>102</v>
      </c>
      <c r="D155" s="78">
        <f t="shared" si="36"/>
        <v>93</v>
      </c>
      <c r="E155" s="78">
        <f t="shared" si="36"/>
        <v>83</v>
      </c>
      <c r="F155" s="78">
        <f t="shared" si="36"/>
        <v>80</v>
      </c>
      <c r="G155" s="78">
        <f t="shared" si="36"/>
        <v>88</v>
      </c>
      <c r="H155" s="78">
        <f t="shared" si="36"/>
        <v>83</v>
      </c>
      <c r="I155" s="78">
        <f t="shared" si="36"/>
        <v>82</v>
      </c>
      <c r="J155" s="78">
        <f t="shared" si="36"/>
        <v>65</v>
      </c>
      <c r="K155" s="78">
        <f t="shared" si="36"/>
        <v>182</v>
      </c>
      <c r="L155" s="78">
        <f t="shared" si="36"/>
        <v>470</v>
      </c>
      <c r="M155" s="78">
        <f t="shared" si="36"/>
        <v>102</v>
      </c>
      <c r="N155" s="79">
        <f t="shared" si="36"/>
        <v>102</v>
      </c>
      <c r="O155" s="142">
        <f t="shared" si="36"/>
        <v>131</v>
      </c>
      <c r="P155" s="140">
        <f t="shared" si="36"/>
        <v>129</v>
      </c>
      <c r="Q155" s="140">
        <f t="shared" ref="Q155" si="37">SUM(Q150:Q154)</f>
        <v>86</v>
      </c>
      <c r="R155" s="140">
        <v>70</v>
      </c>
      <c r="S155" s="140">
        <v>57</v>
      </c>
      <c r="T155" s="141">
        <v>53</v>
      </c>
    </row>
  </sheetData>
  <mergeCells count="1">
    <mergeCell ref="O2:T2"/>
  </mergeCells>
  <printOptions horizontalCentered="1"/>
  <pageMargins left="0.7" right="0.7" top="0.75" bottom="0.75" header="0.3" footer="0.3"/>
  <pageSetup scale="48" fitToWidth="2" fitToHeight="5" orientation="landscape" horizontalDpi="4294967293" verticalDpi="0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B!Print_Area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Ashley Wagner</cp:lastModifiedBy>
  <cp:lastPrinted>2021-04-27T18:06:14Z</cp:lastPrinted>
  <dcterms:created xsi:type="dcterms:W3CDTF">2021-01-15T16:40:58Z</dcterms:created>
  <dcterms:modified xsi:type="dcterms:W3CDTF">2021-08-03T16:02:00Z</dcterms:modified>
</cp:coreProperties>
</file>