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Q1 2022\"/>
    </mc:Choice>
  </mc:AlternateContent>
  <xr:revisionPtr revIDLastSave="0" documentId="13_ncr:1_{397F407A-B218-477C-BA22-E69569359355}" xr6:coauthVersionLast="47" xr6:coauthVersionMax="47" xr10:uidLastSave="{00000000-0000-0000-0000-000000000000}"/>
  <bookViews>
    <workbookView xWindow="5955" yWindow="795" windowWidth="16320" windowHeight="14220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definedNames>
    <definedName name="_xlnm.Print_Area" localSheetId="4">Liberty!$A$1:$H$6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H4" i="6"/>
  <c r="H3" i="6"/>
  <c r="H5" i="1" l="1"/>
  <c r="H4" i="1"/>
  <c r="H3" i="1"/>
</calcChain>
</file>

<file path=xl/sharedStrings.xml><?xml version="1.0" encoding="utf-8"?>
<sst xmlns="http://schemas.openxmlformats.org/spreadsheetml/2006/main" count="78" uniqueCount="22">
  <si>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</si>
  <si>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</si>
  <si>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</si>
  <si>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</si>
  <si>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</si>
  <si>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</si>
  <si>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</si>
  <si>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</si>
  <si>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</si>
  <si>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</si>
  <si>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</si>
  <si>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</si>
  <si>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</si>
  <si>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</si>
  <si>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</si>
  <si>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</si>
  <si>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</si>
  <si>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</si>
  <si>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</si>
  <si>
    <t>N/A</t>
  </si>
  <si>
    <t>0*</t>
  </si>
  <si>
    <t>* Enrollments Ended 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</si>
</sst>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Fill="1" applyAlignment="1"/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workbookViewId="0">
      <selection activeCell="F12" sqref="F12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21">
        <v>19</v>
      </c>
      <c r="C2" s="21">
        <v>10</v>
      </c>
      <c r="D2" s="21">
        <v>17</v>
      </c>
      <c r="E2" s="21">
        <v>2</v>
      </c>
      <c r="F2" s="29">
        <v>1</v>
      </c>
      <c r="G2" s="50">
        <v>0</v>
      </c>
      <c r="H2" s="5" t="s">
        <v>9</v>
      </c>
    </row>
    <row r="3" spans="1:8" ht="30" x14ac:dyDescent="0.25">
      <c r="A3" s="4" t="s">
        <v>10</v>
      </c>
      <c r="B3" s="21">
        <v>31</v>
      </c>
      <c r="C3" s="21">
        <v>14</v>
      </c>
      <c r="D3" s="21">
        <v>14</v>
      </c>
      <c r="E3" s="21">
        <v>0</v>
      </c>
      <c r="F3" s="29">
        <v>0</v>
      </c>
      <c r="G3" s="50">
        <v>0</v>
      </c>
      <c r="H3" s="5">
        <f>SUM(B3:D3)</f>
        <v>59</v>
      </c>
    </row>
    <row r="4" spans="1:8" ht="30" x14ac:dyDescent="0.25">
      <c r="A4" s="4" t="s">
        <v>11</v>
      </c>
      <c r="B4" s="22">
        <v>5289.43</v>
      </c>
      <c r="C4" s="22">
        <v>1456.56</v>
      </c>
      <c r="D4" s="22">
        <v>1492.87</v>
      </c>
      <c r="E4" s="22">
        <v>1519.15</v>
      </c>
      <c r="F4" s="30">
        <v>0</v>
      </c>
      <c r="G4" s="51">
        <v>201.98</v>
      </c>
      <c r="H4" s="6">
        <f t="shared" ref="H4:H5" si="0">SUM(B4:G4)</f>
        <v>9959.99</v>
      </c>
    </row>
    <row r="5" spans="1:8" ht="45" x14ac:dyDescent="0.25">
      <c r="A5" s="4" t="s">
        <v>12</v>
      </c>
      <c r="B5" s="23">
        <v>5</v>
      </c>
      <c r="C5" s="23">
        <v>1</v>
      </c>
      <c r="D5" s="23">
        <v>3</v>
      </c>
      <c r="E5" s="23">
        <v>14</v>
      </c>
      <c r="F5" s="31">
        <v>0</v>
      </c>
      <c r="G5" s="52">
        <v>1</v>
      </c>
      <c r="H5" s="5">
        <f t="shared" si="0"/>
        <v>24</v>
      </c>
    </row>
    <row r="6" spans="1:8" x14ac:dyDescent="0.25">
      <c r="A6" s="8" t="s">
        <v>13</v>
      </c>
    </row>
  </sheetData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workbookViewId="0">
      <selection activeCell="G8" sqref="G8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5.5703125" customWidth="1"/>
  </cols>
  <sheetData>
    <row r="1" spans="1:8" s="3" customFormat="1" ht="45" x14ac:dyDescent="0.25">
      <c r="A1" s="1" t="s">
        <v>15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41">
        <v>1426</v>
      </c>
      <c r="C2" s="41">
        <v>1299</v>
      </c>
      <c r="D2" s="41">
        <v>1119</v>
      </c>
      <c r="E2" s="41">
        <v>326</v>
      </c>
      <c r="F2" s="41">
        <v>174</v>
      </c>
      <c r="G2" s="62">
        <v>18</v>
      </c>
      <c r="H2" s="41" t="s">
        <v>9</v>
      </c>
    </row>
    <row r="3" spans="1:8" ht="30" x14ac:dyDescent="0.25">
      <c r="A3" s="4" t="s">
        <v>10</v>
      </c>
      <c r="B3" s="41">
        <v>3061</v>
      </c>
      <c r="C3" s="41">
        <v>2128</v>
      </c>
      <c r="D3" s="41">
        <v>1570</v>
      </c>
      <c r="E3" s="41" t="s">
        <v>9</v>
      </c>
      <c r="F3" s="41" t="s">
        <v>9</v>
      </c>
      <c r="G3" s="62" t="s">
        <v>9</v>
      </c>
      <c r="H3" s="41">
        <v>6759</v>
      </c>
    </row>
    <row r="4" spans="1:8" ht="30" x14ac:dyDescent="0.25">
      <c r="A4" s="4" t="s">
        <v>11</v>
      </c>
      <c r="B4" s="42">
        <v>905009.81</v>
      </c>
      <c r="C4" s="42">
        <v>463893.48</v>
      </c>
      <c r="D4" s="44">
        <v>319227.68</v>
      </c>
      <c r="E4" s="45">
        <v>144827.88</v>
      </c>
      <c r="F4" s="42">
        <v>78469.19</v>
      </c>
      <c r="G4" s="63">
        <v>42200.639999999999</v>
      </c>
      <c r="H4" s="65">
        <v>1953628.68</v>
      </c>
    </row>
    <row r="5" spans="1:8" ht="45" x14ac:dyDescent="0.25">
      <c r="A5" s="4" t="s">
        <v>12</v>
      </c>
      <c r="B5" s="43">
        <v>116</v>
      </c>
      <c r="C5" s="43">
        <v>209</v>
      </c>
      <c r="D5" s="46">
        <v>277</v>
      </c>
      <c r="E5" s="46">
        <v>207</v>
      </c>
      <c r="F5" s="43">
        <v>150</v>
      </c>
      <c r="G5" s="64">
        <v>95</v>
      </c>
      <c r="H5" s="66">
        <v>1054</v>
      </c>
    </row>
    <row r="6" spans="1:8" x14ac:dyDescent="0.25">
      <c r="A6" s="8" t="s">
        <v>13</v>
      </c>
    </row>
    <row r="7" spans="1:8" ht="24.75" x14ac:dyDescent="0.25">
      <c r="A7" s="8" t="s">
        <v>14</v>
      </c>
    </row>
  </sheetData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Normal="100" workbookViewId="0">
      <selection activeCell="G13" sqref="G1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16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636</v>
      </c>
      <c r="C2" s="5">
        <v>1467</v>
      </c>
      <c r="D2" s="14">
        <v>670</v>
      </c>
      <c r="E2" s="24">
        <v>522</v>
      </c>
      <c r="F2" s="35">
        <v>325</v>
      </c>
      <c r="G2" s="53">
        <v>100</v>
      </c>
      <c r="H2" s="5">
        <v>3720</v>
      </c>
    </row>
    <row r="3" spans="1:8" ht="30" x14ac:dyDescent="0.25">
      <c r="A3" s="4" t="s">
        <v>10</v>
      </c>
      <c r="B3" s="5">
        <v>2045</v>
      </c>
      <c r="C3" s="5">
        <v>1878</v>
      </c>
      <c r="D3" s="14">
        <v>42</v>
      </c>
      <c r="E3" s="24">
        <v>20</v>
      </c>
      <c r="F3" s="35" t="s">
        <v>20</v>
      </c>
      <c r="G3" s="53">
        <v>0</v>
      </c>
      <c r="H3" s="5">
        <v>3985</v>
      </c>
    </row>
    <row r="4" spans="1:8" ht="30" x14ac:dyDescent="0.25">
      <c r="A4" s="4" t="s">
        <v>11</v>
      </c>
      <c r="B4" s="27">
        <v>321009.14</v>
      </c>
      <c r="C4" s="27">
        <v>548856.03</v>
      </c>
      <c r="D4" s="27">
        <v>58444.11</v>
      </c>
      <c r="E4" s="25">
        <v>31958.799999999999</v>
      </c>
      <c r="F4" s="36">
        <v>19961.25</v>
      </c>
      <c r="G4" s="54">
        <v>12544.27</v>
      </c>
      <c r="H4" s="40">
        <v>988279.44</v>
      </c>
    </row>
    <row r="5" spans="1:8" ht="45" x14ac:dyDescent="0.25">
      <c r="A5" s="4" t="s">
        <v>12</v>
      </c>
      <c r="B5" s="7">
        <v>56</v>
      </c>
      <c r="C5" s="7">
        <v>32</v>
      </c>
      <c r="D5" s="15">
        <v>136</v>
      </c>
      <c r="E5" s="26">
        <v>93</v>
      </c>
      <c r="F5" s="37">
        <v>69</v>
      </c>
      <c r="G5" s="55">
        <v>54</v>
      </c>
      <c r="H5" s="28">
        <v>440</v>
      </c>
    </row>
    <row r="6" spans="1:8" x14ac:dyDescent="0.25">
      <c r="A6" s="8" t="s">
        <v>13</v>
      </c>
      <c r="E6" s="38"/>
      <c r="F6" s="39" t="s">
        <v>21</v>
      </c>
      <c r="G6" s="38"/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zoomScaleNormal="100" workbookViewId="0">
      <selection activeCell="F11" sqref="F11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11">
        <v>28</v>
      </c>
      <c r="C2" s="11">
        <v>19</v>
      </c>
      <c r="D2" s="16">
        <v>20</v>
      </c>
      <c r="E2" s="16">
        <v>10</v>
      </c>
      <c r="F2" s="47">
        <v>0</v>
      </c>
      <c r="G2" s="59">
        <v>0</v>
      </c>
      <c r="H2" s="19" t="s">
        <v>19</v>
      </c>
    </row>
    <row r="3" spans="1:8" ht="30" x14ac:dyDescent="0.25">
      <c r="A3" s="4" t="s">
        <v>10</v>
      </c>
      <c r="B3" s="11">
        <v>30</v>
      </c>
      <c r="C3" s="11">
        <v>9</v>
      </c>
      <c r="D3" s="16">
        <v>15</v>
      </c>
      <c r="E3" s="16" t="s">
        <v>19</v>
      </c>
      <c r="F3" s="47" t="s">
        <v>19</v>
      </c>
      <c r="G3" s="59" t="s">
        <v>19</v>
      </c>
      <c r="H3" s="19">
        <v>54</v>
      </c>
    </row>
    <row r="4" spans="1:8" ht="30" x14ac:dyDescent="0.25">
      <c r="A4" s="4" t="s">
        <v>11</v>
      </c>
      <c r="B4" s="12">
        <v>19208</v>
      </c>
      <c r="C4" s="12">
        <v>11560</v>
      </c>
      <c r="D4" s="17">
        <v>11324.5</v>
      </c>
      <c r="E4" s="17">
        <v>13665.5</v>
      </c>
      <c r="F4" s="48">
        <v>0</v>
      </c>
      <c r="G4" s="60">
        <v>0</v>
      </c>
      <c r="H4" s="20">
        <v>55758</v>
      </c>
    </row>
    <row r="5" spans="1:8" ht="45" x14ac:dyDescent="0.25">
      <c r="A5" s="4" t="s">
        <v>12</v>
      </c>
      <c r="B5" s="13">
        <v>0</v>
      </c>
      <c r="C5" s="13">
        <v>0</v>
      </c>
      <c r="D5" s="18">
        <v>4</v>
      </c>
      <c r="E5" s="18">
        <v>5</v>
      </c>
      <c r="F5" s="49">
        <v>0</v>
      </c>
      <c r="G5" s="61">
        <v>0</v>
      </c>
      <c r="H5" s="19">
        <v>9</v>
      </c>
    </row>
    <row r="6" spans="1:8" x14ac:dyDescent="0.25">
      <c r="A6" s="8" t="s">
        <v>13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view="pageBreakPreview" zoomScale="120" zoomScaleNormal="100" zoomScaleSheetLayoutView="120" workbookViewId="0">
      <selection activeCell="F4" sqref="F4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5</v>
      </c>
      <c r="C2" s="5">
        <v>1</v>
      </c>
      <c r="D2" s="5">
        <v>0</v>
      </c>
      <c r="E2" s="5">
        <v>0</v>
      </c>
      <c r="F2" s="32">
        <v>0</v>
      </c>
      <c r="G2" s="56">
        <v>0</v>
      </c>
      <c r="H2" s="11" t="s">
        <v>9</v>
      </c>
    </row>
    <row r="3" spans="1:8" ht="30" x14ac:dyDescent="0.25">
      <c r="A3" s="4" t="s">
        <v>10</v>
      </c>
      <c r="B3" s="5">
        <v>9</v>
      </c>
      <c r="C3" s="5">
        <v>1</v>
      </c>
      <c r="D3" s="5">
        <v>0</v>
      </c>
      <c r="E3" s="5">
        <v>0</v>
      </c>
      <c r="F3" s="32">
        <v>0</v>
      </c>
      <c r="G3" s="56">
        <v>0</v>
      </c>
      <c r="H3" s="11">
        <f>SUM(B3:G3)</f>
        <v>10</v>
      </c>
    </row>
    <row r="4" spans="1:8" ht="30" x14ac:dyDescent="0.25">
      <c r="A4" s="4" t="s">
        <v>11</v>
      </c>
      <c r="B4" s="6">
        <v>766.89</v>
      </c>
      <c r="C4" s="6">
        <v>1708.91</v>
      </c>
      <c r="D4" s="6">
        <v>0</v>
      </c>
      <c r="E4" s="6">
        <v>0</v>
      </c>
      <c r="F4" s="33">
        <v>0</v>
      </c>
      <c r="G4" s="57">
        <v>0</v>
      </c>
      <c r="H4" s="12">
        <f>SUM(B4:G4)</f>
        <v>2475.8000000000002</v>
      </c>
    </row>
    <row r="5" spans="1:8" ht="45" x14ac:dyDescent="0.25">
      <c r="A5" s="4" t="s">
        <v>12</v>
      </c>
      <c r="B5" s="7">
        <v>0</v>
      </c>
      <c r="C5" s="7">
        <v>0</v>
      </c>
      <c r="D5" s="7">
        <v>0</v>
      </c>
      <c r="E5" s="7">
        <v>0</v>
      </c>
      <c r="F5" s="34">
        <v>0</v>
      </c>
      <c r="G5" s="58">
        <v>0</v>
      </c>
      <c r="H5" s="13">
        <f>SUM(B5:G5)</f>
        <v>0</v>
      </c>
    </row>
    <row r="6" spans="1:8" x14ac:dyDescent="0.25">
      <c r="A6" s="8" t="s">
        <v>13</v>
      </c>
    </row>
  </sheetData>
  <pageMargins left="0.7" right="0.7" top="0.75" bottom="0.75" header="0.3" footer="0.3"/>
  <pageSetup scale="7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Unitil</vt:lpstr>
      <vt:lpstr>Eversource</vt:lpstr>
      <vt:lpstr>Natl Grid</vt:lpstr>
      <vt:lpstr>Berkshire</vt:lpstr>
      <vt:lpstr>Liberty</vt:lpstr>
      <vt:lpstr>Liberty!Print_Area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2022-04-12T17:49:14Z</dcterms:modified>
</cp:coreProperties>
</file>