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Q3 2022\"/>
    </mc:Choice>
  </mc:AlternateContent>
  <xr:revisionPtr revIDLastSave="0" documentId="13_ncr:1_{14001C5B-2ED9-4986-8541-612F28732F18}" xr6:coauthVersionLast="47" xr6:coauthVersionMax="47" xr10:uidLastSave="{00000000-0000-0000-0000-000000000000}"/>
  <bookViews>
    <workbookView xWindow="3630" yWindow="285" windowWidth="16680" windowHeight="15210" activeTab="3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definedNames>
    <definedName name="_xlnm.Print_Area" localSheetId="4">Liberty!$A$1:$J$6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5" i="6"/>
  <c r="J4" i="6"/>
  <c r="J3" i="6"/>
  <c r="J3" i="1" l="1"/>
</calcChain>
</file>

<file path=xl/sharedStrings.xml><?xml version="1.0" encoding="utf-8"?>
<sst xmlns="http://schemas.openxmlformats.org/spreadsheetml/2006/main" count="92" uniqueCount="25">
  <si>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</si>
  <si>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</si>
  <si>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</si>
  <si>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</si>
  <si>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</si>
  <si>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</si>
  <si>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</si>
  <si>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</si>
  <si>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</si>
  <si>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</si>
  <si>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</si>
  <si>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</si>
  <si>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</si>
  <si>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</si>
  <si>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**This data includes EMA (gas and electric),WMA and EGMA.</t>
  </si>
  <si>
    <t>Eversource Small Commercial Arrears Forgiveness Program (AFP) Data Points</t>
  </si>
  <si>
    <t>National Grid Small Commercial Arrears Forgiveness Program (AFP) Data Points</t>
  </si>
  <si>
    <t>Berkshire Small Commercial Arrears Forgiveness Program (AFP) Data Points</t>
  </si>
  <si>
    <t>Liberty Small Commercial Arrears Forgiveness Program (AFP) Data Points</t>
  </si>
  <si>
    <t>N/A</t>
  </si>
  <si>
    <t>0*</t>
  </si>
  <si>
    <t>* Enrollments Ended 9/30/2021</t>
  </si>
  <si>
    <t>Q2 2022</t>
  </si>
  <si>
    <t>Q3 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</si>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</sst>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zoomScaleNormal="100" workbookViewId="0">
      <selection activeCell="I9" sqref="I9"/>
    </sheetView>
  </sheetViews>
  <sheetFormatPr defaultRowHeight="15" x14ac:dyDescent="0.25"/>
  <cols>
    <col min="1" max="1" width="34.7109375" style="9" customWidth="1"/>
    <col min="2" max="2" width="12.28515625" style="8" customWidth="1"/>
    <col min="3" max="3" width="12.140625" style="8" customWidth="1"/>
    <col min="4" max="4" width="11.28515625" style="8" customWidth="1"/>
    <col min="5" max="5" width="11.42578125" style="8" customWidth="1"/>
    <col min="6" max="9" width="11.85546875" style="8" customWidth="1"/>
    <col min="10" max="10" width="11.5703125" customWidth="1"/>
  </cols>
  <sheetData>
    <row r="1" spans="1:10" s="2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</v>
      </c>
      <c r="I1" s="1" t="s">
        <v>23</v>
      </c>
      <c r="J1" s="1" t="s">
        <v>7</v>
      </c>
    </row>
    <row r="2" spans="1:10" ht="30" x14ac:dyDescent="0.25">
      <c r="A2" s="3" t="s">
        <v>8</v>
      </c>
      <c r="B2" s="4">
        <v>19</v>
      </c>
      <c r="C2" s="4">
        <v>10</v>
      </c>
      <c r="D2" s="4">
        <v>17</v>
      </c>
      <c r="E2" s="4">
        <v>2</v>
      </c>
      <c r="F2" s="4">
        <v>1</v>
      </c>
      <c r="G2" s="4">
        <v>0</v>
      </c>
      <c r="H2" s="4">
        <v>0</v>
      </c>
      <c r="I2" s="4">
        <v>0</v>
      </c>
      <c r="J2" s="4" t="s">
        <v>9</v>
      </c>
    </row>
    <row r="3" spans="1:10" ht="30" x14ac:dyDescent="0.25">
      <c r="A3" s="3" t="s">
        <v>10</v>
      </c>
      <c r="B3" s="4">
        <v>31</v>
      </c>
      <c r="C3" s="4">
        <v>14</v>
      </c>
      <c r="D3" s="4">
        <v>14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f>SUM(B3:D3)</f>
        <v>59</v>
      </c>
    </row>
    <row r="4" spans="1:10" ht="30" x14ac:dyDescent="0.25">
      <c r="A4" s="3" t="s">
        <v>11</v>
      </c>
      <c r="B4" s="5">
        <v>5289.43</v>
      </c>
      <c r="C4" s="5">
        <v>1456.56</v>
      </c>
      <c r="D4" s="5">
        <v>1492.87</v>
      </c>
      <c r="E4" s="5">
        <v>1519.15</v>
      </c>
      <c r="F4" s="5">
        <v>0</v>
      </c>
      <c r="G4" s="5">
        <v>201.98</v>
      </c>
      <c r="H4" s="5">
        <v>0</v>
      </c>
      <c r="I4" s="5">
        <v>0</v>
      </c>
      <c r="J4" s="5">
        <f>SUM(B4:I4)</f>
        <v>9959.99</v>
      </c>
    </row>
    <row r="5" spans="1:10" ht="45" x14ac:dyDescent="0.25">
      <c r="A5" s="3" t="s">
        <v>12</v>
      </c>
      <c r="B5" s="6">
        <v>5</v>
      </c>
      <c r="C5" s="6">
        <v>1</v>
      </c>
      <c r="D5" s="6">
        <v>3</v>
      </c>
      <c r="E5" s="6">
        <v>14</v>
      </c>
      <c r="F5" s="6">
        <v>0</v>
      </c>
      <c r="G5" s="6">
        <v>1</v>
      </c>
      <c r="H5" s="6">
        <v>0</v>
      </c>
      <c r="I5" s="6">
        <v>0</v>
      </c>
      <c r="J5" s="4">
        <f>SUM(B5:I5)</f>
        <v>24</v>
      </c>
    </row>
    <row r="6" spans="1:10" x14ac:dyDescent="0.25">
      <c r="A6" s="7" t="s">
        <v>13</v>
      </c>
    </row>
  </sheetData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zoomScaleNormal="100" workbookViewId="0">
      <selection activeCell="I10" sqref="I10"/>
    </sheetView>
  </sheetViews>
  <sheetFormatPr defaultRowHeight="15" x14ac:dyDescent="0.25"/>
  <cols>
    <col min="1" max="1" width="34.7109375" style="9" customWidth="1"/>
    <col min="2" max="2" width="12.28515625" style="8" customWidth="1"/>
    <col min="3" max="3" width="12.140625" style="8" customWidth="1"/>
    <col min="4" max="4" width="11.28515625" style="8" customWidth="1"/>
    <col min="5" max="5" width="11.42578125" style="8" customWidth="1"/>
    <col min="6" max="9" width="11.85546875" style="8" customWidth="1"/>
    <col min="10" max="10" width="15.5703125" customWidth="1"/>
  </cols>
  <sheetData>
    <row r="1" spans="1:10" s="2" customFormat="1" ht="45" x14ac:dyDescent="0.25">
      <c r="A1" s="1" t="s">
        <v>15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</v>
      </c>
      <c r="I1" s="1" t="s">
        <v>23</v>
      </c>
      <c r="J1" s="1" t="s">
        <v>7</v>
      </c>
    </row>
    <row r="2" spans="1:10" ht="30" x14ac:dyDescent="0.25">
      <c r="A2" s="3" t="s">
        <v>8</v>
      </c>
      <c r="B2" s="4">
        <v>1426</v>
      </c>
      <c r="C2" s="4">
        <v>1299</v>
      </c>
      <c r="D2" s="4">
        <v>1119</v>
      </c>
      <c r="E2" s="4">
        <v>326</v>
      </c>
      <c r="F2" s="4">
        <v>174</v>
      </c>
      <c r="G2" s="4">
        <v>18</v>
      </c>
      <c r="H2" s="4">
        <v>0</v>
      </c>
      <c r="I2" s="4">
        <v>0</v>
      </c>
      <c r="J2" s="4" t="s">
        <v>9</v>
      </c>
    </row>
    <row r="3" spans="1:10" ht="30" x14ac:dyDescent="0.25">
      <c r="A3" s="3" t="s">
        <v>10</v>
      </c>
      <c r="B3" s="4">
        <v>3061</v>
      </c>
      <c r="C3" s="4">
        <v>2128</v>
      </c>
      <c r="D3" s="4">
        <v>1570</v>
      </c>
      <c r="E3" s="4" t="s">
        <v>9</v>
      </c>
      <c r="F3" s="4" t="s">
        <v>9</v>
      </c>
      <c r="G3" s="4" t="s">
        <v>9</v>
      </c>
      <c r="H3" s="4" t="s">
        <v>9</v>
      </c>
      <c r="I3" s="4" t="s">
        <v>9</v>
      </c>
      <c r="J3" s="4">
        <v>6759</v>
      </c>
    </row>
    <row r="4" spans="1:10" ht="30" x14ac:dyDescent="0.25">
      <c r="A4" s="3" t="s">
        <v>11</v>
      </c>
      <c r="B4" s="5">
        <v>905009.81</v>
      </c>
      <c r="C4" s="5">
        <v>463893.48</v>
      </c>
      <c r="D4" s="10">
        <v>319227.68</v>
      </c>
      <c r="E4" s="5">
        <v>144827.88</v>
      </c>
      <c r="F4" s="5">
        <v>78469.19</v>
      </c>
      <c r="G4" s="5">
        <v>42200.639999999999</v>
      </c>
      <c r="H4" s="5">
        <v>5470.05</v>
      </c>
      <c r="I4" s="5">
        <v>0</v>
      </c>
      <c r="J4" s="5">
        <v>1959098.73</v>
      </c>
    </row>
    <row r="5" spans="1:10" ht="45" x14ac:dyDescent="0.25">
      <c r="A5" s="3" t="s">
        <v>12</v>
      </c>
      <c r="B5" s="6">
        <v>116</v>
      </c>
      <c r="C5" s="6">
        <v>209</v>
      </c>
      <c r="D5" s="6">
        <v>277</v>
      </c>
      <c r="E5" s="6">
        <v>207</v>
      </c>
      <c r="F5" s="6">
        <v>150</v>
      </c>
      <c r="G5" s="6">
        <v>95</v>
      </c>
      <c r="H5" s="6">
        <v>82</v>
      </c>
      <c r="I5" s="6">
        <v>0</v>
      </c>
      <c r="J5" s="4">
        <v>1136</v>
      </c>
    </row>
    <row r="6" spans="1:10" x14ac:dyDescent="0.25">
      <c r="A6" s="7" t="s">
        <v>13</v>
      </c>
    </row>
    <row r="7" spans="1:10" ht="24.75" x14ac:dyDescent="0.25">
      <c r="A7" s="7" t="s">
        <v>14</v>
      </c>
    </row>
  </sheetData>
  <pageMargins left="0.7" right="0.7" top="0.75" bottom="0.75" header="0.3" footer="0.3"/>
  <pageSetup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zoomScaleNormal="100" workbookViewId="0">
      <selection activeCell="J16" sqref="J16"/>
    </sheetView>
  </sheetViews>
  <sheetFormatPr defaultRowHeight="15" x14ac:dyDescent="0.25"/>
  <cols>
    <col min="1" max="1" width="34.7109375" style="9" customWidth="1"/>
    <col min="2" max="2" width="12.28515625" style="8" customWidth="1"/>
    <col min="3" max="3" width="12.140625" style="8" customWidth="1"/>
    <col min="4" max="4" width="11.28515625" style="8" customWidth="1"/>
    <col min="5" max="5" width="11.42578125" style="8" customWidth="1"/>
    <col min="6" max="9" width="11.85546875" style="8" customWidth="1"/>
    <col min="10" max="10" width="11.5703125" customWidth="1"/>
  </cols>
  <sheetData>
    <row r="1" spans="1:10" s="2" customFormat="1" ht="45" x14ac:dyDescent="0.25">
      <c r="A1" s="1" t="s">
        <v>16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</v>
      </c>
      <c r="I1" s="1" t="s">
        <v>23</v>
      </c>
      <c r="J1" s="1" t="s">
        <v>7</v>
      </c>
    </row>
    <row r="2" spans="1:10" ht="30" x14ac:dyDescent="0.25">
      <c r="A2" s="3" t="s">
        <v>8</v>
      </c>
      <c r="B2" s="4">
        <v>636</v>
      </c>
      <c r="C2" s="4">
        <v>1467</v>
      </c>
      <c r="D2" s="4">
        <v>670</v>
      </c>
      <c r="E2" s="4">
        <v>522</v>
      </c>
      <c r="F2" s="4">
        <v>325</v>
      </c>
      <c r="G2" s="4">
        <v>100</v>
      </c>
      <c r="H2" s="4">
        <v>68</v>
      </c>
      <c r="I2" s="4">
        <v>15</v>
      </c>
      <c r="J2" s="4">
        <v>3788</v>
      </c>
    </row>
    <row r="3" spans="1:10" ht="30" x14ac:dyDescent="0.25">
      <c r="A3" s="3" t="s">
        <v>10</v>
      </c>
      <c r="B3" s="4">
        <v>2045</v>
      </c>
      <c r="C3" s="4">
        <v>1878</v>
      </c>
      <c r="D3" s="4">
        <v>42</v>
      </c>
      <c r="E3" s="4">
        <v>20</v>
      </c>
      <c r="F3" s="4" t="s">
        <v>20</v>
      </c>
      <c r="G3" s="4">
        <v>0</v>
      </c>
      <c r="H3" s="4">
        <v>0</v>
      </c>
      <c r="I3" s="4">
        <v>0</v>
      </c>
      <c r="J3" s="4">
        <v>3985</v>
      </c>
    </row>
    <row r="4" spans="1:10" ht="30" x14ac:dyDescent="0.25">
      <c r="A4" s="3" t="s">
        <v>11</v>
      </c>
      <c r="B4" s="5">
        <v>321009.14</v>
      </c>
      <c r="C4" s="5">
        <v>548856.03</v>
      </c>
      <c r="D4" s="5">
        <v>58444.11</v>
      </c>
      <c r="E4" s="5">
        <v>31958.799999999999</v>
      </c>
      <c r="F4" s="5">
        <v>19961.25</v>
      </c>
      <c r="G4" s="5">
        <v>12544.27</v>
      </c>
      <c r="H4" s="5">
        <v>2281.6</v>
      </c>
      <c r="I4" s="5">
        <v>2104.5300000000002</v>
      </c>
      <c r="J4" s="5">
        <v>992665.57000000007</v>
      </c>
    </row>
    <row r="5" spans="1:10" ht="45" x14ac:dyDescent="0.25">
      <c r="A5" s="3" t="s">
        <v>12</v>
      </c>
      <c r="B5" s="6">
        <v>56</v>
      </c>
      <c r="C5" s="6">
        <v>32</v>
      </c>
      <c r="D5" s="6">
        <v>136</v>
      </c>
      <c r="E5" s="6">
        <v>93</v>
      </c>
      <c r="F5" s="6">
        <v>69</v>
      </c>
      <c r="G5" s="6">
        <v>54</v>
      </c>
      <c r="H5" s="6">
        <v>12</v>
      </c>
      <c r="I5" s="6">
        <v>11</v>
      </c>
      <c r="J5" s="6">
        <v>463</v>
      </c>
    </row>
    <row r="6" spans="1:10" x14ac:dyDescent="0.25">
      <c r="A6" s="7" t="s">
        <v>13</v>
      </c>
      <c r="E6"/>
      <c r="F6" s="8" t="s">
        <v>21</v>
      </c>
      <c r="G6"/>
      <c r="H6"/>
      <c r="I6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tabSelected="1" zoomScaleNormal="100" workbookViewId="0">
      <selection activeCell="I8" sqref="I8"/>
    </sheetView>
  </sheetViews>
  <sheetFormatPr defaultRowHeight="15" x14ac:dyDescent="0.25"/>
  <cols>
    <col min="1" max="1" width="34.7109375" style="9" customWidth="1"/>
    <col min="2" max="2" width="12.28515625" style="8" customWidth="1"/>
    <col min="3" max="3" width="12.140625" style="8" customWidth="1"/>
    <col min="4" max="4" width="11.28515625" style="8" customWidth="1"/>
    <col min="5" max="5" width="11.42578125" style="8" customWidth="1"/>
    <col min="6" max="9" width="11.85546875" style="8" customWidth="1"/>
    <col min="10" max="10" width="11.5703125" customWidth="1"/>
  </cols>
  <sheetData>
    <row r="1" spans="1:10" s="2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</v>
      </c>
      <c r="I1" s="1" t="s">
        <v>23</v>
      </c>
      <c r="J1" s="1" t="s">
        <v>7</v>
      </c>
    </row>
    <row r="2" spans="1:10" ht="30" x14ac:dyDescent="0.25">
      <c r="A2" s="3" t="s">
        <v>8</v>
      </c>
      <c r="B2" s="4">
        <v>28</v>
      </c>
      <c r="C2" s="4">
        <v>19</v>
      </c>
      <c r="D2" s="4">
        <v>20</v>
      </c>
      <c r="E2" s="4">
        <v>10</v>
      </c>
      <c r="F2" s="4">
        <v>0</v>
      </c>
      <c r="G2" s="4">
        <v>0</v>
      </c>
      <c r="H2" s="4">
        <v>0</v>
      </c>
      <c r="I2" s="4">
        <v>0</v>
      </c>
      <c r="J2" s="4" t="s">
        <v>19</v>
      </c>
    </row>
    <row r="3" spans="1:10" ht="30" x14ac:dyDescent="0.25">
      <c r="A3" s="3" t="s">
        <v>10</v>
      </c>
      <c r="B3" s="4">
        <v>30</v>
      </c>
      <c r="C3" s="4">
        <v>9</v>
      </c>
      <c r="D3" s="4">
        <v>15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24</v>
      </c>
      <c r="J3" s="4">
        <v>54</v>
      </c>
    </row>
    <row r="4" spans="1:10" ht="30" x14ac:dyDescent="0.25">
      <c r="A4" s="3" t="s">
        <v>11</v>
      </c>
      <c r="B4" s="5">
        <v>19208</v>
      </c>
      <c r="C4" s="5">
        <v>11560</v>
      </c>
      <c r="D4" s="5">
        <v>11324.5</v>
      </c>
      <c r="E4" s="5">
        <v>13665.5</v>
      </c>
      <c r="F4" s="5">
        <v>0</v>
      </c>
      <c r="G4" s="5">
        <v>0</v>
      </c>
      <c r="H4" s="5">
        <v>0</v>
      </c>
      <c r="I4" s="5">
        <v>0</v>
      </c>
      <c r="J4" s="5">
        <v>55758</v>
      </c>
    </row>
    <row r="5" spans="1:10" ht="45" x14ac:dyDescent="0.25">
      <c r="A5" s="3" t="s">
        <v>12</v>
      </c>
      <c r="B5" s="6">
        <v>0</v>
      </c>
      <c r="C5" s="6">
        <v>0</v>
      </c>
      <c r="D5" s="6">
        <v>4</v>
      </c>
      <c r="E5" s="6">
        <v>5</v>
      </c>
      <c r="F5" s="6">
        <v>0</v>
      </c>
      <c r="G5" s="6">
        <v>0</v>
      </c>
      <c r="H5" s="6">
        <v>0</v>
      </c>
      <c r="I5" s="6">
        <v>0</v>
      </c>
      <c r="J5" s="4">
        <v>9</v>
      </c>
    </row>
    <row r="6" spans="1:10" x14ac:dyDescent="0.25">
      <c r="A6" s="7" t="s">
        <v>13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view="pageBreakPreview" zoomScale="120" zoomScaleNormal="100" zoomScaleSheetLayoutView="120" workbookViewId="0">
      <selection activeCell="I4" sqref="I4"/>
    </sheetView>
  </sheetViews>
  <sheetFormatPr defaultRowHeight="15" x14ac:dyDescent="0.25"/>
  <cols>
    <col min="1" max="1" width="34.7109375" style="9" customWidth="1"/>
    <col min="2" max="2" width="12.28515625" style="8" customWidth="1"/>
    <col min="3" max="3" width="12.140625" style="8" customWidth="1"/>
    <col min="4" max="4" width="11.28515625" style="8" customWidth="1"/>
    <col min="5" max="5" width="11.42578125" style="8" customWidth="1"/>
    <col min="6" max="9" width="11.85546875" style="8" customWidth="1"/>
    <col min="10" max="10" width="11.5703125" customWidth="1"/>
  </cols>
  <sheetData>
    <row r="1" spans="1:10" s="2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</v>
      </c>
      <c r="I1" s="1" t="s">
        <v>23</v>
      </c>
      <c r="J1" s="1" t="s">
        <v>7</v>
      </c>
    </row>
    <row r="2" spans="1:10" ht="30" x14ac:dyDescent="0.25">
      <c r="A2" s="3" t="s">
        <v>8</v>
      </c>
      <c r="B2" s="4">
        <v>5</v>
      </c>
      <c r="C2" s="4">
        <v>1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 t="s">
        <v>9</v>
      </c>
    </row>
    <row r="3" spans="1:10" ht="30" x14ac:dyDescent="0.25">
      <c r="A3" s="3" t="s">
        <v>10</v>
      </c>
      <c r="B3" s="4">
        <v>9</v>
      </c>
      <c r="C3" s="4">
        <v>1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f>SUM(B3:I3)</f>
        <v>10</v>
      </c>
    </row>
    <row r="4" spans="1:10" ht="30" x14ac:dyDescent="0.25">
      <c r="A4" s="3" t="s">
        <v>11</v>
      </c>
      <c r="B4" s="5">
        <v>766.89</v>
      </c>
      <c r="C4" s="5">
        <v>1708.91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f>SUM(B4:I4)</f>
        <v>2475.8000000000002</v>
      </c>
    </row>
    <row r="5" spans="1:10" ht="45" x14ac:dyDescent="0.25">
      <c r="A5" s="3" t="s">
        <v>12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f>SUM(B5:I5)</f>
        <v>0</v>
      </c>
    </row>
    <row r="6" spans="1:10" x14ac:dyDescent="0.25">
      <c r="A6" s="7" t="s">
        <v>13</v>
      </c>
    </row>
  </sheetData>
  <pageMargins left="0.7" right="0.7" top="0.75" bottom="0.75" header="0.3" footer="0.3"/>
  <pageSetup scale="6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Unitil</vt:lpstr>
      <vt:lpstr>Eversource</vt:lpstr>
      <vt:lpstr>Natl Grid</vt:lpstr>
      <vt:lpstr>Berkshire</vt:lpstr>
      <vt:lpstr>Liberty</vt:lpstr>
      <vt:lpstr>Liberty!Print_Area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2022-10-17T16:32:38Z</dcterms:modified>
</cp:coreProperties>
</file>